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95" windowWidth="18195" windowHeight="11700" tabRatio="893"/>
  </bookViews>
  <sheets>
    <sheet name="skupiny 2020" sheetId="236" r:id="rId1"/>
    <sheet name="skupiny" sheetId="102" r:id="rId2"/>
    <sheet name="pavouk 8" sheetId="57" r:id="rId3"/>
    <sheet name="pavouk 8_baraz" sheetId="117" r:id="rId4"/>
    <sheet name="pavouk 16" sheetId="59" r:id="rId5"/>
    <sheet name="minitab" sheetId="142" r:id="rId6"/>
    <sheet name="701DO" sheetId="131" r:id="rId7"/>
  </sheets>
  <calcPr calcId="145621"/>
</workbook>
</file>

<file path=xl/calcChain.xml><?xml version="1.0" encoding="utf-8"?>
<calcChain xmlns="http://schemas.openxmlformats.org/spreadsheetml/2006/main">
  <c r="U49" i="236" l="1"/>
  <c r="S49" i="236"/>
  <c r="R49" i="236"/>
  <c r="P49" i="236"/>
  <c r="O49" i="236"/>
  <c r="M49" i="236"/>
  <c r="L49" i="236"/>
  <c r="J49" i="236"/>
  <c r="AD49" i="236" s="1"/>
  <c r="I49" i="236"/>
  <c r="AB49" i="236" s="1"/>
  <c r="G49" i="236"/>
  <c r="F49" i="236"/>
  <c r="AF49" i="236" s="1"/>
  <c r="D49" i="236"/>
  <c r="AB48" i="236"/>
  <c r="R48" i="236"/>
  <c r="P48" i="236"/>
  <c r="O48" i="236"/>
  <c r="M48" i="236"/>
  <c r="L48" i="236"/>
  <c r="J48" i="236"/>
  <c r="I48" i="236"/>
  <c r="AF48" i="236" s="1"/>
  <c r="G48" i="236"/>
  <c r="AD48" i="236" s="1"/>
  <c r="F48" i="236"/>
  <c r="D48" i="236"/>
  <c r="O47" i="236"/>
  <c r="M47" i="236"/>
  <c r="L47" i="236"/>
  <c r="J47" i="236"/>
  <c r="I47" i="236"/>
  <c r="G47" i="236"/>
  <c r="F47" i="236"/>
  <c r="AF47" i="236" s="1"/>
  <c r="D47" i="236"/>
  <c r="AB47" i="236" s="1"/>
  <c r="L46" i="236"/>
  <c r="J46" i="236"/>
  <c r="I46" i="236"/>
  <c r="AF46" i="236" s="1"/>
  <c r="G46" i="236"/>
  <c r="F46" i="236"/>
  <c r="D46" i="236"/>
  <c r="AD46" i="236" s="1"/>
  <c r="AD45" i="236"/>
  <c r="I45" i="236"/>
  <c r="AB45" i="236" s="1"/>
  <c r="G45" i="236"/>
  <c r="F45" i="236"/>
  <c r="AF45" i="236" s="1"/>
  <c r="D45" i="236"/>
  <c r="AF44" i="236"/>
  <c r="AD44" i="236"/>
  <c r="AB44" i="236"/>
  <c r="F44" i="236"/>
  <c r="D44" i="236"/>
  <c r="AF43" i="236"/>
  <c r="AD43" i="236"/>
  <c r="AB43" i="236"/>
  <c r="V42" i="236"/>
  <c r="S42" i="236"/>
  <c r="P42" i="236"/>
  <c r="M42" i="236"/>
  <c r="J42" i="236"/>
  <c r="G42" i="236"/>
  <c r="D42" i="236"/>
  <c r="U36" i="236"/>
  <c r="S36" i="236"/>
  <c r="R36" i="236"/>
  <c r="P36" i="236"/>
  <c r="O36" i="236"/>
  <c r="M36" i="236"/>
  <c r="L36" i="236"/>
  <c r="J36" i="236"/>
  <c r="I36" i="236"/>
  <c r="G36" i="236"/>
  <c r="F36" i="236"/>
  <c r="AF36" i="236" s="1"/>
  <c r="D36" i="236"/>
  <c r="AB36" i="236" s="1"/>
  <c r="R35" i="236"/>
  <c r="P35" i="236"/>
  <c r="O35" i="236"/>
  <c r="AF35" i="236" s="1"/>
  <c r="M35" i="236"/>
  <c r="L35" i="236"/>
  <c r="J35" i="236"/>
  <c r="I35" i="236"/>
  <c r="G35" i="236"/>
  <c r="F35" i="236"/>
  <c r="D35" i="236"/>
  <c r="AD35" i="236" s="1"/>
  <c r="O34" i="236"/>
  <c r="M34" i="236"/>
  <c r="L34" i="236"/>
  <c r="J34" i="236"/>
  <c r="AD34" i="236" s="1"/>
  <c r="I34" i="236"/>
  <c r="G34" i="236"/>
  <c r="F34" i="236"/>
  <c r="AF34" i="236" s="1"/>
  <c r="D34" i="236"/>
  <c r="AB34" i="236" s="1"/>
  <c r="AF33" i="236"/>
  <c r="AD33" i="236"/>
  <c r="AB33" i="236"/>
  <c r="L33" i="236"/>
  <c r="J33" i="236"/>
  <c r="I33" i="236"/>
  <c r="G33" i="236"/>
  <c r="F33" i="236"/>
  <c r="D33" i="236"/>
  <c r="I32" i="236"/>
  <c r="G32" i="236"/>
  <c r="F32" i="236"/>
  <c r="AF32" i="236" s="1"/>
  <c r="D32" i="236"/>
  <c r="AB32" i="236" s="1"/>
  <c r="AF31" i="236"/>
  <c r="F31" i="236"/>
  <c r="D31" i="236"/>
  <c r="AD31" i="236" s="1"/>
  <c r="AF30" i="236"/>
  <c r="AD30" i="236"/>
  <c r="AB30" i="236"/>
  <c r="V29" i="236"/>
  <c r="S29" i="236"/>
  <c r="P29" i="236"/>
  <c r="M29" i="236"/>
  <c r="J29" i="236"/>
  <c r="G29" i="236"/>
  <c r="D29" i="236"/>
  <c r="U23" i="236"/>
  <c r="S23" i="236"/>
  <c r="R23" i="236"/>
  <c r="P23" i="236"/>
  <c r="O23" i="236"/>
  <c r="M23" i="236"/>
  <c r="L23" i="236"/>
  <c r="J23" i="236"/>
  <c r="AD23" i="236" s="1"/>
  <c r="I23" i="236"/>
  <c r="AB23" i="236" s="1"/>
  <c r="G23" i="236"/>
  <c r="F23" i="236"/>
  <c r="AF23" i="236" s="1"/>
  <c r="D23" i="236"/>
  <c r="AB22" i="236"/>
  <c r="R22" i="236"/>
  <c r="P22" i="236"/>
  <c r="O22" i="236"/>
  <c r="M22" i="236"/>
  <c r="L22" i="236"/>
  <c r="J22" i="236"/>
  <c r="I22" i="236"/>
  <c r="AF22" i="236" s="1"/>
  <c r="G22" i="236"/>
  <c r="AD22" i="236" s="1"/>
  <c r="F22" i="236"/>
  <c r="D22" i="236"/>
  <c r="O21" i="236"/>
  <c r="M21" i="236"/>
  <c r="L21" i="236"/>
  <c r="J21" i="236"/>
  <c r="I21" i="236"/>
  <c r="G21" i="236"/>
  <c r="F21" i="236"/>
  <c r="AF21" i="236" s="1"/>
  <c r="D21" i="236"/>
  <c r="AD21" i="236" s="1"/>
  <c r="L20" i="236"/>
  <c r="J20" i="236"/>
  <c r="I20" i="236"/>
  <c r="G20" i="236"/>
  <c r="F20" i="236"/>
  <c r="D20" i="236"/>
  <c r="AD20" i="236" s="1"/>
  <c r="AD19" i="236"/>
  <c r="I19" i="236"/>
  <c r="AB19" i="236" s="1"/>
  <c r="G19" i="236"/>
  <c r="F19" i="236"/>
  <c r="D19" i="236"/>
  <c r="F18" i="236"/>
  <c r="AF18" i="236" s="1"/>
  <c r="D18" i="236"/>
  <c r="AD18" i="236" s="1"/>
  <c r="AF17" i="236"/>
  <c r="AD17" i="236"/>
  <c r="AB17" i="236"/>
  <c r="V16" i="236"/>
  <c r="S16" i="236"/>
  <c r="P16" i="236"/>
  <c r="M16" i="236"/>
  <c r="J16" i="236"/>
  <c r="G16" i="236"/>
  <c r="D16" i="236"/>
  <c r="U10" i="236"/>
  <c r="S10" i="236"/>
  <c r="R10" i="236"/>
  <c r="P10" i="236"/>
  <c r="O10" i="236"/>
  <c r="M10" i="236"/>
  <c r="L10" i="236"/>
  <c r="J10" i="236"/>
  <c r="I10" i="236"/>
  <c r="G10" i="236"/>
  <c r="F10" i="236"/>
  <c r="AF10" i="236" s="1"/>
  <c r="D10" i="236"/>
  <c r="AB10" i="236" s="1"/>
  <c r="R9" i="236"/>
  <c r="P9" i="236"/>
  <c r="O9" i="236"/>
  <c r="AF9" i="236" s="1"/>
  <c r="M9" i="236"/>
  <c r="L9" i="236"/>
  <c r="J9" i="236"/>
  <c r="I9" i="236"/>
  <c r="G9" i="236"/>
  <c r="F9" i="236"/>
  <c r="D9" i="236"/>
  <c r="AD9" i="236" s="1"/>
  <c r="O8" i="236"/>
  <c r="M8" i="236"/>
  <c r="L8" i="236"/>
  <c r="J8" i="236"/>
  <c r="AD8" i="236" s="1"/>
  <c r="I8" i="236"/>
  <c r="G8" i="236"/>
  <c r="F8" i="236"/>
  <c r="AF8" i="236" s="1"/>
  <c r="D8" i="236"/>
  <c r="AB8" i="236" s="1"/>
  <c r="L7" i="236"/>
  <c r="J7" i="236"/>
  <c r="I7" i="236"/>
  <c r="G7" i="236"/>
  <c r="F7" i="236"/>
  <c r="AF7" i="236" s="1"/>
  <c r="D7" i="236"/>
  <c r="I6" i="236"/>
  <c r="G6" i="236"/>
  <c r="F6" i="236"/>
  <c r="D6" i="236"/>
  <c r="F5" i="236"/>
  <c r="AF5" i="236" s="1"/>
  <c r="D5" i="236"/>
  <c r="AD5" i="236" s="1"/>
  <c r="AF4" i="236"/>
  <c r="AD4" i="236"/>
  <c r="AB4" i="236"/>
  <c r="V3" i="236"/>
  <c r="S3" i="236"/>
  <c r="P3" i="236"/>
  <c r="M3" i="236"/>
  <c r="J3" i="236"/>
  <c r="G3" i="236"/>
  <c r="D3" i="236"/>
  <c r="AF19" i="236" l="1"/>
  <c r="AF20" i="236"/>
  <c r="AB18" i="236"/>
  <c r="AD7" i="236"/>
  <c r="AB6" i="236"/>
  <c r="AF6" i="236"/>
  <c r="AB7" i="236"/>
  <c r="AB21" i="236"/>
  <c r="AD6" i="236"/>
  <c r="AD10" i="236"/>
  <c r="AD32" i="236"/>
  <c r="AD36" i="236"/>
  <c r="AD47" i="236"/>
  <c r="AB5" i="236"/>
  <c r="AI10" i="236" s="1"/>
  <c r="AG10" i="236" s="1"/>
  <c r="AB9" i="236"/>
  <c r="AB20" i="236"/>
  <c r="AI20" i="236" s="1"/>
  <c r="AG20" i="236" s="1"/>
  <c r="AB31" i="236"/>
  <c r="AB35" i="236"/>
  <c r="AI35" i="236" s="1"/>
  <c r="AG35" i="236" s="1"/>
  <c r="AB46" i="236"/>
  <c r="AI46" i="236" s="1"/>
  <c r="AG46" i="236" s="1"/>
  <c r="AI19" i="236" l="1"/>
  <c r="AG19" i="236" s="1"/>
  <c r="AI17" i="236"/>
  <c r="AG17" i="236" s="1"/>
  <c r="AI22" i="236"/>
  <c r="AG22" i="236" s="1"/>
  <c r="AI18" i="236"/>
  <c r="AG18" i="236" s="1"/>
  <c r="AI8" i="236"/>
  <c r="AG8" i="236" s="1"/>
  <c r="AI9" i="236"/>
  <c r="AG9" i="236" s="1"/>
  <c r="AI6" i="236"/>
  <c r="AG6" i="236" s="1"/>
  <c r="AI7" i="236"/>
  <c r="AG7" i="236" s="1"/>
  <c r="AI49" i="236"/>
  <c r="AG49" i="236" s="1"/>
  <c r="AI23" i="236"/>
  <c r="AG23" i="236" s="1"/>
  <c r="AI47" i="236"/>
  <c r="AG47" i="236" s="1"/>
  <c r="AI31" i="236"/>
  <c r="AG31" i="236" s="1"/>
  <c r="AI30" i="236"/>
  <c r="AG30" i="236" s="1"/>
  <c r="AI21" i="236"/>
  <c r="AG21" i="236" s="1"/>
  <c r="AI33" i="236"/>
  <c r="AG33" i="236" s="1"/>
  <c r="AI4" i="236"/>
  <c r="AG4" i="236" s="1"/>
  <c r="AI5" i="236"/>
  <c r="AG5" i="236" s="1"/>
  <c r="AI32" i="236"/>
  <c r="AG32" i="236" s="1"/>
  <c r="AI48" i="236"/>
  <c r="AG48" i="236" s="1"/>
  <c r="AI45" i="236"/>
  <c r="AG45" i="236" s="1"/>
  <c r="AI43" i="236"/>
  <c r="AG43" i="236" s="1"/>
  <c r="AI36" i="236"/>
  <c r="AG36" i="236" s="1"/>
  <c r="AI44" i="236"/>
  <c r="AG44" i="236" s="1"/>
  <c r="AI34" i="236"/>
  <c r="AG34" i="236" s="1"/>
  <c r="U49" i="142"/>
  <c r="S49" i="142"/>
  <c r="R49" i="142"/>
  <c r="P49" i="142"/>
  <c r="O49" i="142"/>
  <c r="M49" i="142"/>
  <c r="L49" i="142"/>
  <c r="J49" i="142"/>
  <c r="I49" i="142"/>
  <c r="G49" i="142"/>
  <c r="F49" i="142"/>
  <c r="AF49" i="142" s="1"/>
  <c r="D49" i="142"/>
  <c r="AD49" i="142" s="1"/>
  <c r="R48" i="142"/>
  <c r="P48" i="142"/>
  <c r="O48" i="142"/>
  <c r="M48" i="142"/>
  <c r="L48" i="142"/>
  <c r="J48" i="142"/>
  <c r="I48" i="142"/>
  <c r="G48" i="142"/>
  <c r="AB48" i="142" s="1"/>
  <c r="F48" i="142"/>
  <c r="AF48" i="142" s="1"/>
  <c r="D48" i="142"/>
  <c r="AD48" i="142" s="1"/>
  <c r="O47" i="142"/>
  <c r="M47" i="142"/>
  <c r="L47" i="142"/>
  <c r="J47" i="142"/>
  <c r="I47" i="142"/>
  <c r="G47" i="142"/>
  <c r="F47" i="142"/>
  <c r="AF47" i="142" s="1"/>
  <c r="D47" i="142"/>
  <c r="AD47" i="142" s="1"/>
  <c r="AF46" i="142"/>
  <c r="L46" i="142"/>
  <c r="J46" i="142"/>
  <c r="I46" i="142"/>
  <c r="G46" i="142"/>
  <c r="AB46" i="142" s="1"/>
  <c r="F46" i="142"/>
  <c r="D46" i="142"/>
  <c r="AD46" i="142" s="1"/>
  <c r="I45" i="142"/>
  <c r="G45" i="142"/>
  <c r="F45" i="142"/>
  <c r="AF45" i="142" s="1"/>
  <c r="D45" i="142"/>
  <c r="AD45" i="142" s="1"/>
  <c r="AB44" i="142"/>
  <c r="F44" i="142"/>
  <c r="AF44" i="142" s="1"/>
  <c r="D44" i="142"/>
  <c r="AD44" i="142" s="1"/>
  <c r="AF43" i="142"/>
  <c r="AD43" i="142"/>
  <c r="AB43" i="142"/>
  <c r="V42" i="142"/>
  <c r="S42" i="142"/>
  <c r="P42" i="142"/>
  <c r="M42" i="142"/>
  <c r="J42" i="142"/>
  <c r="G42" i="142"/>
  <c r="D42" i="142"/>
  <c r="AD36" i="142"/>
  <c r="U36" i="142"/>
  <c r="S36" i="142"/>
  <c r="R36" i="142"/>
  <c r="P36" i="142"/>
  <c r="O36" i="142"/>
  <c r="M36" i="142"/>
  <c r="L36" i="142"/>
  <c r="J36" i="142"/>
  <c r="I36" i="142"/>
  <c r="G36" i="142"/>
  <c r="F36" i="142"/>
  <c r="AF36" i="142" s="1"/>
  <c r="D36" i="142"/>
  <c r="AB36" i="142" s="1"/>
  <c r="AF35" i="142"/>
  <c r="R35" i="142"/>
  <c r="P35" i="142"/>
  <c r="O35" i="142"/>
  <c r="M35" i="142"/>
  <c r="L35" i="142"/>
  <c r="J35" i="142"/>
  <c r="I35" i="142"/>
  <c r="G35" i="142"/>
  <c r="AB35" i="142" s="1"/>
  <c r="F35" i="142"/>
  <c r="D35" i="142"/>
  <c r="AD35" i="142" s="1"/>
  <c r="AD34" i="142"/>
  <c r="O34" i="142"/>
  <c r="M34" i="142"/>
  <c r="L34" i="142"/>
  <c r="J34" i="142"/>
  <c r="I34" i="142"/>
  <c r="G34" i="142"/>
  <c r="F34" i="142"/>
  <c r="AF34" i="142" s="1"/>
  <c r="D34" i="142"/>
  <c r="AB34" i="142" s="1"/>
  <c r="AB33" i="142"/>
  <c r="AK33" i="142" s="1"/>
  <c r="AG33" i="142" s="1"/>
  <c r="L33" i="142"/>
  <c r="J33" i="142"/>
  <c r="I33" i="142"/>
  <c r="G33" i="142"/>
  <c r="AD33" i="142" s="1"/>
  <c r="F33" i="142"/>
  <c r="AF33" i="142" s="1"/>
  <c r="D33" i="142"/>
  <c r="AD32" i="142"/>
  <c r="I32" i="142"/>
  <c r="G32" i="142"/>
  <c r="F32" i="142"/>
  <c r="AF32" i="142" s="1"/>
  <c r="D32" i="142"/>
  <c r="AB32" i="142" s="1"/>
  <c r="AF31" i="142"/>
  <c r="AB31" i="142"/>
  <c r="F31" i="142"/>
  <c r="D31" i="142"/>
  <c r="AD31" i="142" s="1"/>
  <c r="AF30" i="142"/>
  <c r="AD30" i="142"/>
  <c r="AB30" i="142"/>
  <c r="V29" i="142"/>
  <c r="S29" i="142"/>
  <c r="P29" i="142"/>
  <c r="M29" i="142"/>
  <c r="J29" i="142"/>
  <c r="G29" i="142"/>
  <c r="D29" i="142"/>
  <c r="U23" i="142"/>
  <c r="S23" i="142"/>
  <c r="R23" i="142"/>
  <c r="P23" i="142"/>
  <c r="O23" i="142"/>
  <c r="M23" i="142"/>
  <c r="L23" i="142"/>
  <c r="J23" i="142"/>
  <c r="I23" i="142"/>
  <c r="G23" i="142"/>
  <c r="F23" i="142"/>
  <c r="AF23" i="142" s="1"/>
  <c r="D23" i="142"/>
  <c r="AD23" i="142" s="1"/>
  <c r="R22" i="142"/>
  <c r="P22" i="142"/>
  <c r="O22" i="142"/>
  <c r="M22" i="142"/>
  <c r="L22" i="142"/>
  <c r="J22" i="142"/>
  <c r="I22" i="142"/>
  <c r="G22" i="142"/>
  <c r="AB22" i="142" s="1"/>
  <c r="F22" i="142"/>
  <c r="AF22" i="142" s="1"/>
  <c r="D22" i="142"/>
  <c r="AD22" i="142" s="1"/>
  <c r="O21" i="142"/>
  <c r="M21" i="142"/>
  <c r="L21" i="142"/>
  <c r="J21" i="142"/>
  <c r="I21" i="142"/>
  <c r="G21" i="142"/>
  <c r="F21" i="142"/>
  <c r="AF21" i="142" s="1"/>
  <c r="D21" i="142"/>
  <c r="AB21" i="142" s="1"/>
  <c r="L20" i="142"/>
  <c r="J20" i="142"/>
  <c r="I20" i="142"/>
  <c r="G20" i="142"/>
  <c r="F20" i="142"/>
  <c r="D20" i="142"/>
  <c r="I19" i="142"/>
  <c r="G19" i="142"/>
  <c r="F19" i="142"/>
  <c r="AF19" i="142" s="1"/>
  <c r="D19" i="142"/>
  <c r="F18" i="142"/>
  <c r="AF18" i="142" s="1"/>
  <c r="D18" i="142"/>
  <c r="AD18" i="142" s="1"/>
  <c r="AF17" i="142"/>
  <c r="AD17" i="142"/>
  <c r="AB17" i="142"/>
  <c r="V16" i="142"/>
  <c r="S16" i="142"/>
  <c r="P16" i="142"/>
  <c r="M16" i="142"/>
  <c r="J16" i="142"/>
  <c r="G16" i="142"/>
  <c r="D16" i="142"/>
  <c r="AD10" i="142"/>
  <c r="U10" i="142"/>
  <c r="S10" i="142"/>
  <c r="R10" i="142"/>
  <c r="P10" i="142"/>
  <c r="O10" i="142"/>
  <c r="M10" i="142"/>
  <c r="L10" i="142"/>
  <c r="J10" i="142"/>
  <c r="I10" i="142"/>
  <c r="G10" i="142"/>
  <c r="F10" i="142"/>
  <c r="AF10" i="142" s="1"/>
  <c r="D10" i="142"/>
  <c r="AB10" i="142" s="1"/>
  <c r="AF9" i="142"/>
  <c r="R9" i="142"/>
  <c r="P9" i="142"/>
  <c r="O9" i="142"/>
  <c r="M9" i="142"/>
  <c r="L9" i="142"/>
  <c r="J9" i="142"/>
  <c r="I9" i="142"/>
  <c r="G9" i="142"/>
  <c r="AB9" i="142" s="1"/>
  <c r="F9" i="142"/>
  <c r="D9" i="142"/>
  <c r="AD9" i="142" s="1"/>
  <c r="O8" i="142"/>
  <c r="M8" i="142"/>
  <c r="L8" i="142"/>
  <c r="J8" i="142"/>
  <c r="I8" i="142"/>
  <c r="G8" i="142"/>
  <c r="F8" i="142"/>
  <c r="AF8" i="142" s="1"/>
  <c r="D8" i="142"/>
  <c r="AB8" i="142" s="1"/>
  <c r="L7" i="142"/>
  <c r="J7" i="142"/>
  <c r="I7" i="142"/>
  <c r="G7" i="142"/>
  <c r="F7" i="142"/>
  <c r="D7" i="142"/>
  <c r="I6" i="142"/>
  <c r="G6" i="142"/>
  <c r="F6" i="142"/>
  <c r="D6" i="142"/>
  <c r="F5" i="142"/>
  <c r="AF5" i="142" s="1"/>
  <c r="D5" i="142"/>
  <c r="AD5" i="142" s="1"/>
  <c r="AF4" i="142"/>
  <c r="AD4" i="142"/>
  <c r="AB4" i="142"/>
  <c r="V3" i="142"/>
  <c r="S3" i="142"/>
  <c r="P3" i="142"/>
  <c r="M3" i="142"/>
  <c r="J3" i="142"/>
  <c r="G3" i="142"/>
  <c r="D3" i="142"/>
  <c r="AD6" i="142" l="1"/>
  <c r="AB7" i="142"/>
  <c r="AF20" i="142"/>
  <c r="AD20" i="142"/>
  <c r="AD19" i="142"/>
  <c r="AB18" i="142"/>
  <c r="AF7" i="142"/>
  <c r="AB6" i="142"/>
  <c r="AF6" i="142"/>
  <c r="AD7" i="142"/>
  <c r="AB5" i="142"/>
  <c r="AD8" i="142"/>
  <c r="AK34" i="142"/>
  <c r="AG34" i="142" s="1"/>
  <c r="AK35" i="142"/>
  <c r="AG35" i="142" s="1"/>
  <c r="AK32" i="142"/>
  <c r="AG32" i="142" s="1"/>
  <c r="AK30" i="142"/>
  <c r="AG30" i="142" s="1"/>
  <c r="AK31" i="142"/>
  <c r="AG31" i="142" s="1"/>
  <c r="AK36" i="142"/>
  <c r="AG36" i="142" s="1"/>
  <c r="AB47" i="142"/>
  <c r="AD21" i="142"/>
  <c r="AB19" i="142"/>
  <c r="AB23" i="142"/>
  <c r="AB45" i="142"/>
  <c r="AK43" i="142" s="1"/>
  <c r="AG43" i="142" s="1"/>
  <c r="AB49" i="142"/>
  <c r="AK49" i="142" s="1"/>
  <c r="AG49" i="142" s="1"/>
  <c r="AB20" i="142"/>
  <c r="AK23" i="142" l="1"/>
  <c r="AG23" i="142" s="1"/>
  <c r="AK8" i="142"/>
  <c r="AG8" i="142" s="1"/>
  <c r="AK7" i="142"/>
  <c r="AG7" i="142" s="1"/>
  <c r="AK10" i="142"/>
  <c r="AG10" i="142" s="1"/>
  <c r="AK9" i="142"/>
  <c r="AG9" i="142" s="1"/>
  <c r="AK5" i="142"/>
  <c r="AG5" i="142" s="1"/>
  <c r="AK6" i="142"/>
  <c r="AG6" i="142" s="1"/>
  <c r="AK4" i="142"/>
  <c r="AG4" i="142" s="1"/>
  <c r="AK19" i="142"/>
  <c r="AG19" i="142" s="1"/>
  <c r="AK18" i="142"/>
  <c r="AG18" i="142" s="1"/>
  <c r="AK22" i="142"/>
  <c r="AG22" i="142" s="1"/>
  <c r="AK47" i="142"/>
  <c r="AG47" i="142" s="1"/>
  <c r="AK20" i="142"/>
  <c r="AG20" i="142" s="1"/>
  <c r="AK44" i="142"/>
  <c r="AG44" i="142" s="1"/>
  <c r="AK46" i="142"/>
  <c r="AG46" i="142" s="1"/>
  <c r="AK21" i="142"/>
  <c r="AG21" i="142" s="1"/>
  <c r="AK45" i="142"/>
  <c r="AG45" i="142" s="1"/>
  <c r="AK48" i="142"/>
  <c r="AG48" i="142" s="1"/>
  <c r="AK17" i="142"/>
  <c r="AG17" i="142" s="1"/>
  <c r="AH10" i="131" l="1"/>
  <c r="AH9" i="131"/>
  <c r="AH8" i="131"/>
  <c r="U10" i="131" l="1"/>
  <c r="S10" i="131"/>
  <c r="R10" i="131"/>
  <c r="P10" i="131"/>
  <c r="O10" i="131"/>
  <c r="M10" i="131"/>
  <c r="L10" i="131"/>
  <c r="J10" i="131"/>
  <c r="I10" i="131"/>
  <c r="G10" i="131"/>
  <c r="F10" i="131"/>
  <c r="D10" i="131"/>
  <c r="R9" i="131"/>
  <c r="P9" i="131"/>
  <c r="O9" i="131"/>
  <c r="M9" i="131"/>
  <c r="L9" i="131"/>
  <c r="J9" i="131"/>
  <c r="I9" i="131"/>
  <c r="G9" i="131"/>
  <c r="F9" i="131"/>
  <c r="D9" i="131"/>
  <c r="O8" i="131"/>
  <c r="M8" i="131"/>
  <c r="L8" i="131"/>
  <c r="J8" i="131"/>
  <c r="I8" i="131"/>
  <c r="G8" i="131"/>
  <c r="F8" i="131"/>
  <c r="D8" i="131"/>
  <c r="L7" i="131"/>
  <c r="J7" i="131"/>
  <c r="I7" i="131"/>
  <c r="G7" i="131"/>
  <c r="F7" i="131"/>
  <c r="D7" i="131"/>
  <c r="I6" i="131"/>
  <c r="G6" i="131"/>
  <c r="F6" i="131"/>
  <c r="D6" i="131"/>
  <c r="F5" i="131"/>
  <c r="AF5" i="131" s="1"/>
  <c r="D5" i="131"/>
  <c r="AF4" i="131"/>
  <c r="AD4" i="131"/>
  <c r="AB4" i="131"/>
  <c r="V3" i="131"/>
  <c r="S3" i="131"/>
  <c r="P3" i="131"/>
  <c r="M3" i="131"/>
  <c r="J3" i="131"/>
  <c r="G3" i="131"/>
  <c r="D3" i="131"/>
  <c r="AD7" i="131" l="1"/>
  <c r="AF7" i="131"/>
  <c r="AF10" i="131"/>
  <c r="AF9" i="131"/>
  <c r="AD10" i="131"/>
  <c r="AB7" i="131"/>
  <c r="AD8" i="131"/>
  <c r="AD9" i="131"/>
  <c r="AF8" i="131"/>
  <c r="AD6" i="131"/>
  <c r="AF6" i="131"/>
  <c r="AB5" i="131"/>
  <c r="AB9" i="131"/>
  <c r="AD5" i="131"/>
  <c r="AB6" i="131"/>
  <c r="AB8" i="131"/>
  <c r="AB10" i="131"/>
  <c r="AI8" i="131" l="1"/>
  <c r="AG8" i="131" s="1"/>
  <c r="AI6" i="131"/>
  <c r="AG6" i="131" s="1"/>
  <c r="AI9" i="131"/>
  <c r="AG9" i="131" s="1"/>
  <c r="AI4" i="131"/>
  <c r="AI5" i="131"/>
  <c r="AG5" i="131" s="1"/>
  <c r="AI7" i="131"/>
  <c r="AI10" i="131"/>
  <c r="AG10" i="131" s="1"/>
  <c r="U49" i="102" l="1"/>
  <c r="S49" i="102"/>
  <c r="R49" i="102"/>
  <c r="P49" i="102"/>
  <c r="O49" i="102"/>
  <c r="M49" i="102"/>
  <c r="L49" i="102"/>
  <c r="J49" i="102"/>
  <c r="I49" i="102"/>
  <c r="G49" i="102"/>
  <c r="F49" i="102"/>
  <c r="AE49" i="102" s="1"/>
  <c r="D49" i="102"/>
  <c r="AC49" i="102" s="1"/>
  <c r="R48" i="102"/>
  <c r="P48" i="102"/>
  <c r="O48" i="102"/>
  <c r="M48" i="102"/>
  <c r="L48" i="102"/>
  <c r="J48" i="102"/>
  <c r="I48" i="102"/>
  <c r="G48" i="102"/>
  <c r="F48" i="102"/>
  <c r="AE48" i="102" s="1"/>
  <c r="D48" i="102"/>
  <c r="AA48" i="102" s="1"/>
  <c r="O47" i="102"/>
  <c r="M47" i="102"/>
  <c r="L47" i="102"/>
  <c r="AE47" i="102" s="1"/>
  <c r="J47" i="102"/>
  <c r="I47" i="102"/>
  <c r="G47" i="102"/>
  <c r="F47" i="102"/>
  <c r="D47" i="102"/>
  <c r="AC47" i="102" s="1"/>
  <c r="AE46" i="102"/>
  <c r="L46" i="102"/>
  <c r="J46" i="102"/>
  <c r="I46" i="102"/>
  <c r="G46" i="102"/>
  <c r="F46" i="102"/>
  <c r="D46" i="102"/>
  <c r="AC46" i="102" s="1"/>
  <c r="I45" i="102"/>
  <c r="G45" i="102"/>
  <c r="F45" i="102"/>
  <c r="AE45" i="102" s="1"/>
  <c r="D45" i="102"/>
  <c r="AC45" i="102" s="1"/>
  <c r="F44" i="102"/>
  <c r="AE44" i="102" s="1"/>
  <c r="D44" i="102"/>
  <c r="AA44" i="102" s="1"/>
  <c r="AE43" i="102"/>
  <c r="AC43" i="102"/>
  <c r="AA43" i="102"/>
  <c r="V42" i="102"/>
  <c r="S42" i="102"/>
  <c r="P42" i="102"/>
  <c r="M42" i="102"/>
  <c r="J42" i="102"/>
  <c r="G42" i="102"/>
  <c r="D42" i="102"/>
  <c r="AC36" i="102"/>
  <c r="U36" i="102"/>
  <c r="S36" i="102"/>
  <c r="R36" i="102"/>
  <c r="P36" i="102"/>
  <c r="O36" i="102"/>
  <c r="M36" i="102"/>
  <c r="L36" i="102"/>
  <c r="AE36" i="102" s="1"/>
  <c r="J36" i="102"/>
  <c r="I36" i="102"/>
  <c r="G36" i="102"/>
  <c r="F36" i="102"/>
  <c r="D36" i="102"/>
  <c r="AA36" i="102" s="1"/>
  <c r="AE35" i="102"/>
  <c r="R35" i="102"/>
  <c r="P35" i="102"/>
  <c r="O35" i="102"/>
  <c r="M35" i="102"/>
  <c r="L35" i="102"/>
  <c r="J35" i="102"/>
  <c r="I35" i="102"/>
  <c r="G35" i="102"/>
  <c r="F35" i="102"/>
  <c r="D35" i="102"/>
  <c r="AC35" i="102" s="1"/>
  <c r="AC34" i="102"/>
  <c r="O34" i="102"/>
  <c r="M34" i="102"/>
  <c r="L34" i="102"/>
  <c r="J34" i="102"/>
  <c r="I34" i="102"/>
  <c r="G34" i="102"/>
  <c r="F34" i="102"/>
  <c r="AE34" i="102" s="1"/>
  <c r="D34" i="102"/>
  <c r="AA34" i="102" s="1"/>
  <c r="L33" i="102"/>
  <c r="J33" i="102"/>
  <c r="AC33" i="102" s="1"/>
  <c r="I33" i="102"/>
  <c r="G33" i="102"/>
  <c r="F33" i="102"/>
  <c r="AE33" i="102" s="1"/>
  <c r="D33" i="102"/>
  <c r="AE32" i="102"/>
  <c r="AC32" i="102"/>
  <c r="I32" i="102"/>
  <c r="G32" i="102"/>
  <c r="F32" i="102"/>
  <c r="D32" i="102"/>
  <c r="AA32" i="102" s="1"/>
  <c r="AE31" i="102"/>
  <c r="F31" i="102"/>
  <c r="D31" i="102"/>
  <c r="AC31" i="102" s="1"/>
  <c r="AE30" i="102"/>
  <c r="AC30" i="102"/>
  <c r="AA30" i="102"/>
  <c r="V29" i="102"/>
  <c r="S29" i="102"/>
  <c r="P29" i="102"/>
  <c r="M29" i="102"/>
  <c r="J29" i="102"/>
  <c r="G29" i="102"/>
  <c r="D29" i="102"/>
  <c r="U23" i="102"/>
  <c r="S23" i="102"/>
  <c r="R23" i="102"/>
  <c r="P23" i="102"/>
  <c r="O23" i="102"/>
  <c r="M23" i="102"/>
  <c r="L23" i="102"/>
  <c r="J23" i="102"/>
  <c r="I23" i="102"/>
  <c r="G23" i="102"/>
  <c r="F23" i="102"/>
  <c r="AE23" i="102" s="1"/>
  <c r="D23" i="102"/>
  <c r="AC23" i="102" s="1"/>
  <c r="R22" i="102"/>
  <c r="P22" i="102"/>
  <c r="O22" i="102"/>
  <c r="M22" i="102"/>
  <c r="L22" i="102"/>
  <c r="J22" i="102"/>
  <c r="I22" i="102"/>
  <c r="G22" i="102"/>
  <c r="F22" i="102"/>
  <c r="AE22" i="102" s="1"/>
  <c r="D22" i="102"/>
  <c r="AC22" i="102" s="1"/>
  <c r="O21" i="102"/>
  <c r="M21" i="102"/>
  <c r="L21" i="102"/>
  <c r="AE21" i="102" s="1"/>
  <c r="J21" i="102"/>
  <c r="I21" i="102"/>
  <c r="G21" i="102"/>
  <c r="F21" i="102"/>
  <c r="D21" i="102"/>
  <c r="AC21" i="102" s="1"/>
  <c r="AE20" i="102"/>
  <c r="L20" i="102"/>
  <c r="J20" i="102"/>
  <c r="I20" i="102"/>
  <c r="G20" i="102"/>
  <c r="F20" i="102"/>
  <c r="D20" i="102"/>
  <c r="AC20" i="102" s="1"/>
  <c r="I19" i="102"/>
  <c r="G19" i="102"/>
  <c r="F19" i="102"/>
  <c r="AE19" i="102" s="1"/>
  <c r="D19" i="102"/>
  <c r="AC19" i="102" s="1"/>
  <c r="F18" i="102"/>
  <c r="AE18" i="102" s="1"/>
  <c r="D18" i="102"/>
  <c r="AC18" i="102" s="1"/>
  <c r="AE17" i="102"/>
  <c r="AC17" i="102"/>
  <c r="AA17" i="102"/>
  <c r="V16" i="102"/>
  <c r="S16" i="102"/>
  <c r="P16" i="102"/>
  <c r="M16" i="102"/>
  <c r="J16" i="102"/>
  <c r="G16" i="102"/>
  <c r="D16" i="102"/>
  <c r="AC10" i="102"/>
  <c r="U10" i="102"/>
  <c r="S10" i="102"/>
  <c r="R10" i="102"/>
  <c r="P10" i="102"/>
  <c r="O10" i="102"/>
  <c r="M10" i="102"/>
  <c r="L10" i="102"/>
  <c r="AE10" i="102" s="1"/>
  <c r="J10" i="102"/>
  <c r="I10" i="102"/>
  <c r="G10" i="102"/>
  <c r="F10" i="102"/>
  <c r="D10" i="102"/>
  <c r="AA10" i="102" s="1"/>
  <c r="AE9" i="102"/>
  <c r="R9" i="102"/>
  <c r="P9" i="102"/>
  <c r="O9" i="102"/>
  <c r="M9" i="102"/>
  <c r="L9" i="102"/>
  <c r="J9" i="102"/>
  <c r="AC9" i="102" s="1"/>
  <c r="I9" i="102"/>
  <c r="G9" i="102"/>
  <c r="F9" i="102"/>
  <c r="D9" i="102"/>
  <c r="AA9" i="102" s="1"/>
  <c r="AC8" i="102"/>
  <c r="O8" i="102"/>
  <c r="M8" i="102"/>
  <c r="L8" i="102"/>
  <c r="J8" i="102"/>
  <c r="I8" i="102"/>
  <c r="G8" i="102"/>
  <c r="F8" i="102"/>
  <c r="AE8" i="102" s="1"/>
  <c r="D8" i="102"/>
  <c r="AA8" i="102" s="1"/>
  <c r="L7" i="102"/>
  <c r="J7" i="102"/>
  <c r="AA7" i="102" s="1"/>
  <c r="I7" i="102"/>
  <c r="G7" i="102"/>
  <c r="F7" i="102"/>
  <c r="AE7" i="102" s="1"/>
  <c r="D7" i="102"/>
  <c r="AE6" i="102"/>
  <c r="AC6" i="102"/>
  <c r="I6" i="102"/>
  <c r="G6" i="102"/>
  <c r="F6" i="102"/>
  <c r="D6" i="102"/>
  <c r="AA6" i="102" s="1"/>
  <c r="F5" i="102"/>
  <c r="AE5" i="102" s="1"/>
  <c r="D5" i="102"/>
  <c r="AE4" i="102"/>
  <c r="AC4" i="102"/>
  <c r="AA4" i="102"/>
  <c r="V3" i="102"/>
  <c r="S3" i="102"/>
  <c r="P3" i="102"/>
  <c r="M3" i="102"/>
  <c r="J3" i="102"/>
  <c r="G3" i="102"/>
  <c r="D3" i="102"/>
  <c r="AA5" i="102" l="1"/>
  <c r="AH4" i="102" s="1"/>
  <c r="AF4" i="102" s="1"/>
  <c r="AC5" i="102"/>
  <c r="AH9" i="102"/>
  <c r="AF9" i="102" s="1"/>
  <c r="AH6" i="102"/>
  <c r="AF6" i="102" s="1"/>
  <c r="AA18" i="102"/>
  <c r="AA22" i="102"/>
  <c r="AH22" i="102" s="1"/>
  <c r="AF22" i="102" s="1"/>
  <c r="AA33" i="102"/>
  <c r="AH33" i="102" s="1"/>
  <c r="AF33" i="102" s="1"/>
  <c r="AA19" i="102"/>
  <c r="AA21" i="102"/>
  <c r="AA23" i="102"/>
  <c r="AC44" i="102"/>
  <c r="AA45" i="102"/>
  <c r="AA47" i="102"/>
  <c r="AC48" i="102"/>
  <c r="AA49" i="102"/>
  <c r="AH49" i="102" s="1"/>
  <c r="AF49" i="102" s="1"/>
  <c r="AC7" i="102"/>
  <c r="AA20" i="102"/>
  <c r="AA31" i="102"/>
  <c r="AA35" i="102"/>
  <c r="AA46" i="102"/>
  <c r="AH5" i="102" l="1"/>
  <c r="AF5" i="102" s="1"/>
  <c r="AH8" i="102"/>
  <c r="AF8" i="102" s="1"/>
  <c r="AH7" i="102"/>
  <c r="AF7" i="102" s="1"/>
  <c r="AH10" i="102"/>
  <c r="AF10" i="102" s="1"/>
  <c r="AH47" i="102"/>
  <c r="AF47" i="102" s="1"/>
  <c r="AH43" i="102"/>
  <c r="AF43" i="102" s="1"/>
  <c r="AH45" i="102"/>
  <c r="AF45" i="102" s="1"/>
  <c r="AH35" i="102"/>
  <c r="AF35" i="102" s="1"/>
  <c r="AH31" i="102"/>
  <c r="AF31" i="102" s="1"/>
  <c r="AH48" i="102"/>
  <c r="AF48" i="102" s="1"/>
  <c r="AH20" i="102"/>
  <c r="AF20" i="102" s="1"/>
  <c r="AH21" i="102"/>
  <c r="AF21" i="102" s="1"/>
  <c r="AH36" i="102"/>
  <c r="AF36" i="102" s="1"/>
  <c r="AH34" i="102"/>
  <c r="AF34" i="102" s="1"/>
  <c r="AH18" i="102"/>
  <c r="AF18" i="102" s="1"/>
  <c r="AH46" i="102"/>
  <c r="AF46" i="102" s="1"/>
  <c r="AH17" i="102"/>
  <c r="AF17" i="102" s="1"/>
  <c r="AH23" i="102"/>
  <c r="AF23" i="102" s="1"/>
  <c r="AH44" i="102"/>
  <c r="AF44" i="102" s="1"/>
  <c r="AH19" i="102"/>
  <c r="AF19" i="102" s="1"/>
  <c r="AH32" i="102"/>
  <c r="AF32" i="102" s="1"/>
  <c r="AH30" i="102"/>
  <c r="AF30" i="102" s="1"/>
</calcChain>
</file>

<file path=xl/sharedStrings.xml><?xml version="1.0" encoding="utf-8"?>
<sst xmlns="http://schemas.openxmlformats.org/spreadsheetml/2006/main" count="958" uniqueCount="26">
  <si>
    <t>Binga</t>
  </si>
  <si>
    <t>Zavření 101+</t>
  </si>
  <si>
    <t>Počet bodů</t>
  </si>
  <si>
    <t>Skóre</t>
  </si>
  <si>
    <t>Pořadí</t>
  </si>
  <si>
    <t>STEEL DARTS PŘEROV</t>
  </si>
  <si>
    <t>http://steeldartsprerov.czweb.org/</t>
  </si>
  <si>
    <t>4VL</t>
  </si>
  <si>
    <t>5VL</t>
  </si>
  <si>
    <t>Vítěz</t>
  </si>
  <si>
    <t>:</t>
  </si>
  <si>
    <t>b</t>
  </si>
  <si>
    <t xml:space="preserve"> </t>
  </si>
  <si>
    <t>x. kolo</t>
  </si>
  <si>
    <t>Data pro concatenate</t>
  </si>
  <si>
    <t>.</t>
  </si>
  <si>
    <t>Postup z baráže do pavouka</t>
  </si>
  <si>
    <t>A</t>
  </si>
  <si>
    <t>B</t>
  </si>
  <si>
    <t>C</t>
  </si>
  <si>
    <t>2.</t>
  </si>
  <si>
    <t>3.</t>
  </si>
  <si>
    <t>Baráž 701 DO</t>
  </si>
  <si>
    <t>Minitabulka</t>
  </si>
  <si>
    <t>0 : 0</t>
  </si>
  <si>
    <t>Zavření v 3. - 5. 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</si>
</sst>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28"/>
      <color rgb="FFFF0000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0"/>
      <color rgb="FF0070C0"/>
      <name val="Calibri"/>
      <family val="2"/>
      <charset val="238"/>
      <scheme val="minor"/>
    </font>
    <font>
      <u/>
      <sz val="10"/>
      <color theme="10"/>
      <name val="Arial CE"/>
      <charset val="238"/>
    </font>
    <font>
      <u/>
      <sz val="14"/>
      <color theme="10"/>
      <name val="Arial CE"/>
      <charset val="238"/>
    </font>
    <font>
      <sz val="16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rgb="FF7030A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36"/>
      <color rgb="FFFF0000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u/>
      <sz val="20"/>
      <color theme="10"/>
      <name val="Arial CE"/>
      <charset val="238"/>
    </font>
    <font>
      <u/>
      <sz val="2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20" fillId="0" borderId="0"/>
  </cellStyleXfs>
  <cellXfs count="23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1" fillId="0" borderId="8" xfId="0" applyNumberFormat="1" applyFont="1" applyBorder="1" applyAlignment="1">
      <alignment horizontal="right" textRotation="90"/>
    </xf>
    <xf numFmtId="49" fontId="1" fillId="0" borderId="9" xfId="0" applyNumberFormat="1" applyFont="1" applyBorder="1" applyAlignment="1">
      <alignment horizontal="right" textRotation="90"/>
    </xf>
    <xf numFmtId="49" fontId="0" fillId="0" borderId="0" xfId="0" applyNumberForma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Font="1" applyBorder="1" applyAlignment="1"/>
    <xf numFmtId="0" fontId="0" fillId="0" borderId="33" xfId="0" applyFont="1" applyBorder="1" applyAlignment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1" fontId="29" fillId="0" borderId="1" xfId="0" applyNumberFormat="1" applyFont="1" applyBorder="1" applyAlignment="1" applyProtection="1">
      <alignment horizontal="center" vertical="center"/>
      <protection locked="0"/>
    </xf>
    <xf numFmtId="1" fontId="29" fillId="0" borderId="36" xfId="0" applyNumberFormat="1" applyFont="1" applyBorder="1" applyAlignment="1" applyProtection="1">
      <alignment horizontal="center" vertical="center"/>
      <protection locked="0"/>
    </xf>
    <xf numFmtId="0" fontId="29" fillId="0" borderId="40" xfId="0" applyFont="1" applyBorder="1" applyAlignment="1">
      <alignment horizontal="center" vertical="center"/>
    </xf>
    <xf numFmtId="1" fontId="29" fillId="0" borderId="13" xfId="0" applyNumberFormat="1" applyFont="1" applyBorder="1" applyAlignment="1" applyProtection="1">
      <alignment horizontal="center" vertical="center"/>
      <protection locked="0"/>
    </xf>
    <xf numFmtId="1" fontId="29" fillId="0" borderId="39" xfId="0" applyNumberFormat="1" applyFont="1" applyBorder="1" applyAlignment="1" applyProtection="1">
      <alignment horizontal="center" vertical="center"/>
      <protection locked="0"/>
    </xf>
    <xf numFmtId="1" fontId="29" fillId="0" borderId="30" xfId="0" applyNumberFormat="1" applyFont="1" applyBorder="1" applyAlignment="1" applyProtection="1">
      <alignment horizontal="center" vertical="center"/>
      <protection locked="0"/>
    </xf>
    <xf numFmtId="1" fontId="29" fillId="0" borderId="4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4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6" fillId="0" borderId="4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9" fillId="0" borderId="34" xfId="0" applyFont="1" applyBorder="1" applyAlignment="1">
      <alignment vertical="center"/>
    </xf>
    <xf numFmtId="0" fontId="23" fillId="0" borderId="48" xfId="0" applyFont="1" applyBorder="1" applyAlignment="1">
      <alignment horizontal="center" vertical="center"/>
    </xf>
    <xf numFmtId="0" fontId="23" fillId="0" borderId="48" xfId="0" applyFont="1" applyBorder="1" applyAlignment="1"/>
    <xf numFmtId="1" fontId="29" fillId="0" borderId="39" xfId="0" applyNumberFormat="1" applyFont="1" applyFill="1" applyBorder="1" applyAlignment="1" applyProtection="1">
      <alignment horizontal="center" vertical="center"/>
      <protection locked="0"/>
    </xf>
    <xf numFmtId="0" fontId="29" fillId="0" borderId="40" xfId="0" applyFont="1" applyFill="1" applyBorder="1" applyAlignment="1">
      <alignment horizontal="center" vertical="center"/>
    </xf>
    <xf numFmtId="1" fontId="29" fillId="0" borderId="40" xfId="0" applyNumberFormat="1" applyFont="1" applyFill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>
      <alignment horizontal="center" textRotation="90"/>
    </xf>
    <xf numFmtId="0" fontId="30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30" fillId="0" borderId="0" xfId="0" applyNumberFormat="1" applyFont="1" applyFill="1" applyAlignment="1">
      <alignment horizontal="center" textRotation="90"/>
    </xf>
    <xf numFmtId="0" fontId="0" fillId="0" borderId="0" xfId="0" applyNumberFormat="1" applyFill="1" applyAlignment="1">
      <alignment horizontal="center"/>
    </xf>
    <xf numFmtId="1" fontId="29" fillId="2" borderId="39" xfId="0" applyNumberFormat="1" applyFont="1" applyFill="1" applyBorder="1" applyAlignment="1">
      <alignment vertical="center"/>
    </xf>
    <xf numFmtId="0" fontId="29" fillId="2" borderId="40" xfId="0" applyFont="1" applyFill="1" applyBorder="1" applyAlignment="1">
      <alignment vertical="center"/>
    </xf>
    <xf numFmtId="1" fontId="29" fillId="2" borderId="13" xfId="0" applyNumberFormat="1" applyFont="1" applyFill="1" applyBorder="1" applyAlignment="1">
      <alignment vertical="center"/>
    </xf>
    <xf numFmtId="1" fontId="29" fillId="0" borderId="36" xfId="0" applyNumberFormat="1" applyFont="1" applyFill="1" applyBorder="1" applyAlignment="1">
      <alignment horizontal="right" vertical="center"/>
    </xf>
    <xf numFmtId="49" fontId="29" fillId="0" borderId="30" xfId="0" applyNumberFormat="1" applyFont="1" applyFill="1" applyBorder="1" applyAlignment="1">
      <alignment horizontal="left" vertical="center"/>
    </xf>
    <xf numFmtId="1" fontId="29" fillId="0" borderId="41" xfId="0" applyNumberFormat="1" applyFont="1" applyFill="1" applyBorder="1" applyAlignment="1">
      <alignment horizontal="center" vertical="center"/>
    </xf>
    <xf numFmtId="49" fontId="29" fillId="0" borderId="42" xfId="0" applyNumberFormat="1" applyFont="1" applyFill="1" applyBorder="1" applyAlignment="1">
      <alignment horizontal="center" vertical="center"/>
    </xf>
    <xf numFmtId="1" fontId="29" fillId="0" borderId="43" xfId="0" applyNumberFormat="1" applyFont="1" applyBorder="1" applyAlignment="1">
      <alignment horizontal="center" vertical="center"/>
    </xf>
    <xf numFmtId="0" fontId="29" fillId="0" borderId="43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/>
    <xf numFmtId="1" fontId="29" fillId="0" borderId="39" xfId="0" applyNumberFormat="1" applyFont="1" applyBorder="1" applyAlignment="1">
      <alignment horizontal="center" vertical="center"/>
    </xf>
    <xf numFmtId="1" fontId="29" fillId="0" borderId="13" xfId="0" applyNumberFormat="1" applyFont="1" applyBorder="1" applyAlignment="1">
      <alignment horizontal="center" vertical="center"/>
    </xf>
    <xf numFmtId="49" fontId="29" fillId="0" borderId="40" xfId="0" applyNumberFormat="1" applyFont="1" applyFill="1" applyBorder="1" applyAlignment="1">
      <alignment horizontal="left" vertical="center"/>
    </xf>
    <xf numFmtId="1" fontId="29" fillId="0" borderId="44" xfId="0" applyNumberFormat="1" applyFont="1" applyFill="1" applyBorder="1" applyAlignment="1">
      <alignment horizontal="center" vertical="center"/>
    </xf>
    <xf numFmtId="49" fontId="29" fillId="0" borderId="40" xfId="0" applyNumberFormat="1" applyFont="1" applyFill="1" applyBorder="1" applyAlignment="1">
      <alignment horizontal="center" vertical="center"/>
    </xf>
    <xf numFmtId="1" fontId="29" fillId="0" borderId="15" xfId="0" applyNumberFormat="1" applyFont="1" applyBorder="1" applyAlignment="1">
      <alignment horizontal="center" vertical="center"/>
    </xf>
    <xf numFmtId="0" fontId="29" fillId="0" borderId="15" xfId="0" applyNumberFormat="1" applyFont="1" applyFill="1" applyBorder="1" applyAlignment="1" applyProtection="1">
      <alignment horizontal="center" vertical="center"/>
      <protection hidden="1"/>
    </xf>
    <xf numFmtId="1" fontId="29" fillId="0" borderId="40" xfId="0" applyNumberFormat="1" applyFont="1" applyBorder="1" applyAlignment="1">
      <alignment horizontal="center" vertical="center"/>
    </xf>
    <xf numFmtId="49" fontId="29" fillId="0" borderId="40" xfId="0" applyNumberFormat="1" applyFont="1" applyBorder="1" applyAlignment="1">
      <alignment horizontal="center" vertical="center"/>
    </xf>
    <xf numFmtId="1" fontId="29" fillId="0" borderId="19" xfId="0" applyNumberFormat="1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1" fontId="29" fillId="0" borderId="18" xfId="0" applyNumberFormat="1" applyFont="1" applyBorder="1" applyAlignment="1">
      <alignment horizontal="center" vertical="center"/>
    </xf>
    <xf numFmtId="1" fontId="29" fillId="0" borderId="45" xfId="0" applyNumberFormat="1" applyFont="1" applyBorder="1" applyAlignment="1">
      <alignment horizontal="center" vertical="center"/>
    </xf>
    <xf numFmtId="1" fontId="29" fillId="2" borderId="19" xfId="0" applyNumberFormat="1" applyFont="1" applyFill="1" applyBorder="1" applyAlignment="1">
      <alignment vertical="center"/>
    </xf>
    <xf numFmtId="0" fontId="29" fillId="2" borderId="45" xfId="0" applyFont="1" applyFill="1" applyBorder="1" applyAlignment="1">
      <alignment vertical="center"/>
    </xf>
    <xf numFmtId="1" fontId="29" fillId="2" borderId="18" xfId="0" applyNumberFormat="1" applyFont="1" applyFill="1" applyBorder="1" applyAlignment="1">
      <alignment vertical="center"/>
    </xf>
    <xf numFmtId="1" fontId="29" fillId="0" borderId="46" xfId="0" applyNumberFormat="1" applyFont="1" applyFill="1" applyBorder="1" applyAlignment="1">
      <alignment horizontal="right" vertical="center"/>
    </xf>
    <xf numFmtId="49" fontId="29" fillId="0" borderId="45" xfId="0" applyNumberFormat="1" applyFont="1" applyFill="1" applyBorder="1" applyAlignment="1">
      <alignment horizontal="left" vertical="center"/>
    </xf>
    <xf numFmtId="1" fontId="29" fillId="0" borderId="47" xfId="0" applyNumberFormat="1" applyFont="1" applyFill="1" applyBorder="1" applyAlignment="1">
      <alignment horizontal="center" vertical="center"/>
    </xf>
    <xf numFmtId="49" fontId="29" fillId="0" borderId="45" xfId="0" applyNumberFormat="1" applyFont="1" applyBorder="1" applyAlignment="1">
      <alignment horizontal="center" vertical="center"/>
    </xf>
    <xf numFmtId="1" fontId="29" fillId="0" borderId="20" xfId="0" applyNumberFormat="1" applyFont="1" applyBorder="1" applyAlignment="1">
      <alignment horizontal="center" vertical="center"/>
    </xf>
    <xf numFmtId="0" fontId="29" fillId="0" borderId="20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Fill="1"/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center" textRotation="90"/>
    </xf>
    <xf numFmtId="0" fontId="17" fillId="0" borderId="43" xfId="0" applyNumberFormat="1" applyFont="1" applyFill="1" applyBorder="1" applyAlignment="1" applyProtection="1">
      <alignment horizontal="center" vertical="center"/>
      <protection hidden="1"/>
    </xf>
    <xf numFmtId="0" fontId="17" fillId="0" borderId="15" xfId="0" applyNumberFormat="1" applyFont="1" applyFill="1" applyBorder="1" applyAlignment="1" applyProtection="1">
      <alignment horizontal="center" vertical="center"/>
      <protection hidden="1"/>
    </xf>
    <xf numFmtId="0" fontId="29" fillId="0" borderId="30" xfId="0" applyFont="1" applyFill="1" applyBorder="1" applyAlignment="1">
      <alignment horizontal="center" vertical="center"/>
    </xf>
    <xf numFmtId="1" fontId="29" fillId="0" borderId="1" xfId="0" applyNumberFormat="1" applyFont="1" applyFill="1" applyBorder="1" applyAlignment="1" applyProtection="1">
      <alignment horizontal="center" vertical="center"/>
      <protection locked="0"/>
    </xf>
    <xf numFmtId="1" fontId="29" fillId="0" borderId="36" xfId="0" applyNumberFormat="1" applyFont="1" applyFill="1" applyBorder="1" applyAlignment="1" applyProtection="1">
      <alignment horizontal="center" vertical="center"/>
      <protection locked="0"/>
    </xf>
    <xf numFmtId="1" fontId="29" fillId="0" borderId="30" xfId="0" applyNumberFormat="1" applyFont="1" applyFill="1" applyBorder="1" applyAlignment="1" applyProtection="1">
      <alignment horizontal="center" vertical="center"/>
      <protection locked="0"/>
    </xf>
    <xf numFmtId="1" fontId="29" fillId="0" borderId="13" xfId="0" applyNumberFormat="1" applyFont="1" applyFill="1" applyBorder="1" applyAlignment="1" applyProtection="1">
      <alignment horizontal="center" vertical="center"/>
      <protection locked="0"/>
    </xf>
    <xf numFmtId="1" fontId="29" fillId="0" borderId="39" xfId="0" applyNumberFormat="1" applyFont="1" applyFill="1" applyBorder="1" applyAlignment="1">
      <alignment horizontal="center" vertical="center"/>
    </xf>
    <xf numFmtId="1" fontId="29" fillId="0" borderId="13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/>
    <xf numFmtId="0" fontId="32" fillId="0" borderId="0" xfId="0" applyNumberFormat="1" applyFont="1" applyFill="1" applyAlignment="1">
      <alignment horizontal="center" vertical="center"/>
    </xf>
    <xf numFmtId="49" fontId="1" fillId="0" borderId="50" xfId="0" applyNumberFormat="1" applyFont="1" applyBorder="1" applyAlignment="1">
      <alignment horizontal="center" textRotation="90"/>
    </xf>
    <xf numFmtId="49" fontId="33" fillId="0" borderId="0" xfId="0" applyNumberFormat="1" applyFont="1" applyFill="1" applyBorder="1" applyAlignment="1">
      <alignment horizontal="center" textRotation="90"/>
    </xf>
    <xf numFmtId="0" fontId="32" fillId="0" borderId="0" xfId="0" applyNumberFormat="1" applyFont="1" applyFill="1" applyAlignment="1">
      <alignment horizontal="center" textRotation="90"/>
    </xf>
    <xf numFmtId="49" fontId="1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/>
    <xf numFmtId="49" fontId="1" fillId="0" borderId="51" xfId="0" applyNumberFormat="1" applyFont="1" applyBorder="1" applyAlignment="1">
      <alignment horizontal="center" vertical="center"/>
    </xf>
    <xf numFmtId="49" fontId="1" fillId="0" borderId="51" xfId="0" applyNumberFormat="1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textRotation="90"/>
    </xf>
    <xf numFmtId="49" fontId="1" fillId="0" borderId="9" xfId="0" applyNumberFormat="1" applyFont="1" applyBorder="1" applyAlignment="1">
      <alignment horizontal="center" textRotation="90"/>
    </xf>
    <xf numFmtId="49" fontId="1" fillId="0" borderId="5" xfId="0" applyNumberFormat="1" applyFont="1" applyBorder="1" applyAlignment="1">
      <alignment horizontal="center" textRotation="90"/>
    </xf>
    <xf numFmtId="49" fontId="1" fillId="0" borderId="52" xfId="0" applyNumberFormat="1" applyFont="1" applyBorder="1" applyAlignment="1">
      <alignment horizontal="right" textRotation="90"/>
    </xf>
    <xf numFmtId="0" fontId="5" fillId="0" borderId="53" xfId="0" applyFont="1" applyFill="1" applyBorder="1" applyAlignment="1" applyProtection="1">
      <alignment horizontal="center" vertical="center" wrapText="1"/>
      <protection locked="0"/>
    </xf>
    <xf numFmtId="0" fontId="5" fillId="0" borderId="54" xfId="0" applyFont="1" applyFill="1" applyBorder="1" applyAlignment="1" applyProtection="1">
      <alignment horizontal="center" vertical="center" wrapText="1"/>
      <protection locked="0"/>
    </xf>
    <xf numFmtId="0" fontId="5" fillId="0" borderId="55" xfId="0" applyFont="1" applyFill="1" applyBorder="1" applyAlignment="1" applyProtection="1">
      <alignment horizontal="center" vertical="center" wrapText="1"/>
      <protection locked="0"/>
    </xf>
    <xf numFmtId="0" fontId="5" fillId="0" borderId="56" xfId="0" applyFont="1" applyFill="1" applyBorder="1" applyAlignment="1" applyProtection="1">
      <alignment horizontal="center" vertical="center" wrapText="1"/>
      <protection locked="0"/>
    </xf>
    <xf numFmtId="49" fontId="4" fillId="3" borderId="12" xfId="0" applyNumberFormat="1" applyFont="1" applyFill="1" applyBorder="1" applyAlignment="1" applyProtection="1">
      <alignment horizontal="left"/>
      <protection locked="0"/>
    </xf>
    <xf numFmtId="49" fontId="4" fillId="3" borderId="2" xfId="0" applyNumberFormat="1" applyFont="1" applyFill="1" applyBorder="1" applyAlignment="1" applyProtection="1">
      <alignment horizontal="left"/>
      <protection locked="0"/>
    </xf>
    <xf numFmtId="49" fontId="19" fillId="0" borderId="3" xfId="0" applyNumberFormat="1" applyFont="1" applyBorder="1" applyAlignment="1">
      <alignment horizontal="left"/>
    </xf>
    <xf numFmtId="49" fontId="19" fillId="0" borderId="0" xfId="0" applyNumberFormat="1" applyFont="1" applyBorder="1" applyAlignment="1">
      <alignment horizontal="left"/>
    </xf>
    <xf numFmtId="49" fontId="0" fillId="0" borderId="4" xfId="0" applyNumberFormat="1" applyBorder="1" applyAlignment="1">
      <alignment horizontal="left"/>
    </xf>
    <xf numFmtId="49" fontId="0" fillId="0" borderId="5" xfId="0" applyNumberFormat="1" applyBorder="1" applyAlignment="1">
      <alignment horizontal="left"/>
    </xf>
    <xf numFmtId="49" fontId="4" fillId="3" borderId="4" xfId="0" applyNumberFormat="1" applyFont="1" applyFill="1" applyBorder="1" applyAlignment="1">
      <alignment horizontal="center" textRotation="90"/>
    </xf>
    <xf numFmtId="0" fontId="4" fillId="3" borderId="9" xfId="0" applyNumberFormat="1" applyFont="1" applyFill="1" applyBorder="1" applyAlignment="1">
      <alignment horizontal="center" textRotation="90"/>
    </xf>
    <xf numFmtId="0" fontId="4" fillId="3" borderId="6" xfId="0" applyNumberFormat="1" applyFont="1" applyFill="1" applyBorder="1" applyAlignment="1">
      <alignment horizontal="center" textRotation="90"/>
    </xf>
    <xf numFmtId="49" fontId="4" fillId="3" borderId="7" xfId="0" applyNumberFormat="1" applyFont="1" applyFill="1" applyBorder="1" applyAlignment="1">
      <alignment horizontal="center" textRotation="90"/>
    </xf>
    <xf numFmtId="0" fontId="4" fillId="3" borderId="5" xfId="0" applyNumberFormat="1" applyFont="1" applyFill="1" applyBorder="1" applyAlignment="1">
      <alignment horizontal="center" textRotation="90"/>
    </xf>
    <xf numFmtId="49" fontId="1" fillId="0" borderId="7" xfId="0" applyNumberFormat="1" applyFont="1" applyBorder="1" applyAlignment="1">
      <alignment horizontal="center" textRotation="90"/>
    </xf>
    <xf numFmtId="49" fontId="1" fillId="0" borderId="5" xfId="0" applyNumberFormat="1" applyFont="1" applyBorder="1" applyAlignment="1">
      <alignment horizontal="center" textRotation="90"/>
    </xf>
    <xf numFmtId="49" fontId="1" fillId="0" borderId="9" xfId="0" applyNumberFormat="1" applyFont="1" applyBorder="1" applyAlignment="1">
      <alignment horizontal="center" textRotation="90"/>
    </xf>
    <xf numFmtId="49" fontId="4" fillId="3" borderId="10" xfId="0" applyNumberFormat="1" applyFont="1" applyFill="1" applyBorder="1" applyAlignment="1" applyProtection="1">
      <alignment horizontal="left"/>
      <protection locked="0"/>
    </xf>
    <xf numFmtId="49" fontId="4" fillId="3" borderId="11" xfId="0" applyNumberFormat="1" applyFont="1" applyFill="1" applyBorder="1" applyAlignment="1" applyProtection="1">
      <alignment horizontal="left"/>
      <protection locked="0"/>
    </xf>
    <xf numFmtId="49" fontId="4" fillId="3" borderId="16" xfId="0" applyNumberFormat="1" applyFont="1" applyFill="1" applyBorder="1" applyAlignment="1" applyProtection="1">
      <alignment horizontal="left"/>
      <protection locked="0"/>
    </xf>
    <xf numFmtId="49" fontId="4" fillId="3" borderId="17" xfId="0" applyNumberFormat="1" applyFont="1" applyFill="1" applyBorder="1" applyAlignment="1" applyProtection="1">
      <alignment horizontal="left"/>
      <protection locked="0"/>
    </xf>
    <xf numFmtId="0" fontId="10" fillId="0" borderId="49" xfId="0" applyFont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7" fillId="0" borderId="34" xfId="0" applyFont="1" applyBorder="1" applyAlignment="1">
      <alignment horizontal="left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4" fontId="1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4" fontId="14" fillId="3" borderId="31" xfId="0" applyNumberFormat="1" applyFont="1" applyFill="1" applyBorder="1" applyAlignment="1">
      <alignment horizontal="center"/>
    </xf>
    <xf numFmtId="14" fontId="14" fillId="3" borderId="14" xfId="0" applyNumberFormat="1" applyFont="1" applyFill="1" applyBorder="1" applyAlignment="1">
      <alignment horizontal="center"/>
    </xf>
    <xf numFmtId="0" fontId="15" fillId="3" borderId="35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13" fillId="0" borderId="0" xfId="1" applyFont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31" fillId="0" borderId="21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1" fillId="0" borderId="34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3" fillId="0" borderId="4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4" fillId="0" borderId="0" xfId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</cellXfs>
  <cellStyles count="3">
    <cellStyle name="Hypertextový odkaz" xfId="1" builtinId="8"/>
    <cellStyle name="Normální" xfId="0" builtinId="0"/>
    <cellStyle name="normální 2" xfId="2"/>
  </cellStyles>
  <dxfs count="483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 tint="-4.9989318521683403E-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 tint="-4.9989318521683403E-2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 tint="-4.9989318521683403E-2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 tint="-4.9989318521683403E-2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 tint="-4.9989318521683403E-2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 tint="-4.9989318521683403E-2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148167</xdr:colOff>
      <xdr:row>2</xdr:row>
      <xdr:rowOff>31749</xdr:rowOff>
    </xdr:from>
    <xdr:to>
      <xdr:col>2</xdr:col>
      <xdr:colOff>234150</xdr:colOff>
      <xdr:row>2</xdr:row>
      <xdr:rowOff>1867749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412749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2</xdr:row>
      <xdr:rowOff>31749</xdr:rowOff>
    </xdr:from>
    <xdr:ext cx="1609983" cy="1836000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412749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15</xdr:row>
      <xdr:rowOff>31749</xdr:rowOff>
    </xdr:from>
    <xdr:ext cx="1609983" cy="1836000"/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15</xdr:row>
      <xdr:rowOff>31749</xdr:rowOff>
    </xdr:from>
    <xdr:ext cx="1609983" cy="1836000"/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28</xdr:row>
      <xdr:rowOff>31749</xdr:rowOff>
    </xdr:from>
    <xdr:ext cx="1609983" cy="1836000"/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1366499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28</xdr:row>
      <xdr:rowOff>31749</xdr:rowOff>
    </xdr:from>
    <xdr:ext cx="1609983" cy="1836000"/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1366499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15</xdr:row>
      <xdr:rowOff>31749</xdr:rowOff>
    </xdr:from>
    <xdr:to>
      <xdr:col>2</xdr:col>
      <xdr:colOff>234150</xdr:colOff>
      <xdr:row>15</xdr:row>
      <xdr:rowOff>1867749</xdr:rowOff>
    </xdr:to>
    <xdr:pic>
      <xdr:nvPicPr>
        <xdr:cNvPr id="10" name="Obrázek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15</xdr:row>
      <xdr:rowOff>31749</xdr:rowOff>
    </xdr:from>
    <xdr:ext cx="1609983" cy="1836000"/>
    <xdr:pic>
      <xdr:nvPicPr>
        <xdr:cNvPr id="11" name="Obrázek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28</xdr:row>
      <xdr:rowOff>31749</xdr:rowOff>
    </xdr:from>
    <xdr:to>
      <xdr:col>2</xdr:col>
      <xdr:colOff>234150</xdr:colOff>
      <xdr:row>28</xdr:row>
      <xdr:rowOff>1867749</xdr:rowOff>
    </xdr:to>
    <xdr:pic>
      <xdr:nvPicPr>
        <xdr:cNvPr id="12" name="Obrázek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1366499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28</xdr:row>
      <xdr:rowOff>31749</xdr:rowOff>
    </xdr:from>
    <xdr:ext cx="1609983" cy="1836000"/>
    <xdr:pic>
      <xdr:nvPicPr>
        <xdr:cNvPr id="13" name="Obrázek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1366499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41</xdr:row>
      <xdr:rowOff>31749</xdr:rowOff>
    </xdr:from>
    <xdr:to>
      <xdr:col>2</xdr:col>
      <xdr:colOff>234150</xdr:colOff>
      <xdr:row>41</xdr:row>
      <xdr:rowOff>1867749</xdr:rowOff>
    </xdr:to>
    <xdr:pic>
      <xdr:nvPicPr>
        <xdr:cNvPr id="14" name="Obrázek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15" name="Obrázek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15</xdr:row>
      <xdr:rowOff>31749</xdr:rowOff>
    </xdr:from>
    <xdr:to>
      <xdr:col>2</xdr:col>
      <xdr:colOff>234150</xdr:colOff>
      <xdr:row>15</xdr:row>
      <xdr:rowOff>1867749</xdr:rowOff>
    </xdr:to>
    <xdr:pic>
      <xdr:nvPicPr>
        <xdr:cNvPr id="16" name="Obrázek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15</xdr:row>
      <xdr:rowOff>31749</xdr:rowOff>
    </xdr:from>
    <xdr:ext cx="1609983" cy="1836000"/>
    <xdr:pic>
      <xdr:nvPicPr>
        <xdr:cNvPr id="17" name="Obrázek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28</xdr:row>
      <xdr:rowOff>31749</xdr:rowOff>
    </xdr:from>
    <xdr:to>
      <xdr:col>2</xdr:col>
      <xdr:colOff>234150</xdr:colOff>
      <xdr:row>28</xdr:row>
      <xdr:rowOff>1867749</xdr:rowOff>
    </xdr:to>
    <xdr:pic>
      <xdr:nvPicPr>
        <xdr:cNvPr id="18" name="Obrázek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1366499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28</xdr:row>
      <xdr:rowOff>31749</xdr:rowOff>
    </xdr:from>
    <xdr:ext cx="1609983" cy="1836000"/>
    <xdr:pic>
      <xdr:nvPicPr>
        <xdr:cNvPr id="19" name="Obrázek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1366499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41</xdr:row>
      <xdr:rowOff>31749</xdr:rowOff>
    </xdr:from>
    <xdr:to>
      <xdr:col>2</xdr:col>
      <xdr:colOff>234150</xdr:colOff>
      <xdr:row>41</xdr:row>
      <xdr:rowOff>1867749</xdr:rowOff>
    </xdr:to>
    <xdr:pic>
      <xdr:nvPicPr>
        <xdr:cNvPr id="20" name="Obrázek 1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21" name="Obrázek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15</xdr:row>
      <xdr:rowOff>31749</xdr:rowOff>
    </xdr:from>
    <xdr:to>
      <xdr:col>2</xdr:col>
      <xdr:colOff>234150</xdr:colOff>
      <xdr:row>15</xdr:row>
      <xdr:rowOff>1867749</xdr:rowOff>
    </xdr:to>
    <xdr:pic>
      <xdr:nvPicPr>
        <xdr:cNvPr id="22" name="Obrázek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15</xdr:row>
      <xdr:rowOff>31749</xdr:rowOff>
    </xdr:from>
    <xdr:ext cx="1609983" cy="1836000"/>
    <xdr:pic>
      <xdr:nvPicPr>
        <xdr:cNvPr id="23" name="Obrázek 2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28</xdr:row>
      <xdr:rowOff>31749</xdr:rowOff>
    </xdr:from>
    <xdr:to>
      <xdr:col>2</xdr:col>
      <xdr:colOff>234150</xdr:colOff>
      <xdr:row>28</xdr:row>
      <xdr:rowOff>1867749</xdr:rowOff>
    </xdr:to>
    <xdr:pic>
      <xdr:nvPicPr>
        <xdr:cNvPr id="24" name="Obrázek 2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1366499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28</xdr:row>
      <xdr:rowOff>31749</xdr:rowOff>
    </xdr:from>
    <xdr:ext cx="1609983" cy="1836000"/>
    <xdr:pic>
      <xdr:nvPicPr>
        <xdr:cNvPr id="25" name="Obrázek 2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1366499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41</xdr:row>
      <xdr:rowOff>31749</xdr:rowOff>
    </xdr:from>
    <xdr:to>
      <xdr:col>2</xdr:col>
      <xdr:colOff>234150</xdr:colOff>
      <xdr:row>41</xdr:row>
      <xdr:rowOff>1867749</xdr:rowOff>
    </xdr:to>
    <xdr:pic>
      <xdr:nvPicPr>
        <xdr:cNvPr id="26" name="Obrázek 2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27" name="Obrázek 2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15</xdr:row>
      <xdr:rowOff>31749</xdr:rowOff>
    </xdr:from>
    <xdr:to>
      <xdr:col>2</xdr:col>
      <xdr:colOff>234150</xdr:colOff>
      <xdr:row>15</xdr:row>
      <xdr:rowOff>1867749</xdr:rowOff>
    </xdr:to>
    <xdr:pic>
      <xdr:nvPicPr>
        <xdr:cNvPr id="28" name="Obrázek 2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15</xdr:row>
      <xdr:rowOff>31749</xdr:rowOff>
    </xdr:from>
    <xdr:ext cx="1609983" cy="1836000"/>
    <xdr:pic>
      <xdr:nvPicPr>
        <xdr:cNvPr id="29" name="Obrázek 2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28</xdr:row>
      <xdr:rowOff>31749</xdr:rowOff>
    </xdr:from>
    <xdr:to>
      <xdr:col>2</xdr:col>
      <xdr:colOff>234150</xdr:colOff>
      <xdr:row>28</xdr:row>
      <xdr:rowOff>1867749</xdr:rowOff>
    </xdr:to>
    <xdr:pic>
      <xdr:nvPicPr>
        <xdr:cNvPr id="30" name="Obrázek 2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1366499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28</xdr:row>
      <xdr:rowOff>31749</xdr:rowOff>
    </xdr:from>
    <xdr:ext cx="1609983" cy="1836000"/>
    <xdr:pic>
      <xdr:nvPicPr>
        <xdr:cNvPr id="31" name="Obrázek 3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1366499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41</xdr:row>
      <xdr:rowOff>31749</xdr:rowOff>
    </xdr:from>
    <xdr:to>
      <xdr:col>2</xdr:col>
      <xdr:colOff>234150</xdr:colOff>
      <xdr:row>41</xdr:row>
      <xdr:rowOff>1867749</xdr:rowOff>
    </xdr:to>
    <xdr:pic>
      <xdr:nvPicPr>
        <xdr:cNvPr id="32" name="Obrázek 3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33" name="Obrázek 3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15</xdr:row>
      <xdr:rowOff>31749</xdr:rowOff>
    </xdr:from>
    <xdr:to>
      <xdr:col>2</xdr:col>
      <xdr:colOff>234150</xdr:colOff>
      <xdr:row>15</xdr:row>
      <xdr:rowOff>1867749</xdr:rowOff>
    </xdr:to>
    <xdr:pic>
      <xdr:nvPicPr>
        <xdr:cNvPr id="34" name="Obrázek 3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15</xdr:row>
      <xdr:rowOff>31749</xdr:rowOff>
    </xdr:from>
    <xdr:ext cx="1609983" cy="1836000"/>
    <xdr:pic>
      <xdr:nvPicPr>
        <xdr:cNvPr id="35" name="Obrázek 3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15</xdr:row>
      <xdr:rowOff>31749</xdr:rowOff>
    </xdr:from>
    <xdr:to>
      <xdr:col>2</xdr:col>
      <xdr:colOff>234150</xdr:colOff>
      <xdr:row>15</xdr:row>
      <xdr:rowOff>1867749</xdr:rowOff>
    </xdr:to>
    <xdr:pic>
      <xdr:nvPicPr>
        <xdr:cNvPr id="36" name="Obrázek 3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15</xdr:row>
      <xdr:rowOff>31749</xdr:rowOff>
    </xdr:from>
    <xdr:ext cx="1609983" cy="1836000"/>
    <xdr:pic>
      <xdr:nvPicPr>
        <xdr:cNvPr id="37" name="Obrázek 3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28</xdr:row>
      <xdr:rowOff>31749</xdr:rowOff>
    </xdr:from>
    <xdr:to>
      <xdr:col>2</xdr:col>
      <xdr:colOff>234150</xdr:colOff>
      <xdr:row>28</xdr:row>
      <xdr:rowOff>1867749</xdr:rowOff>
    </xdr:to>
    <xdr:pic>
      <xdr:nvPicPr>
        <xdr:cNvPr id="38" name="Obrázek 3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1366499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28</xdr:row>
      <xdr:rowOff>31749</xdr:rowOff>
    </xdr:from>
    <xdr:ext cx="1609983" cy="1836000"/>
    <xdr:pic>
      <xdr:nvPicPr>
        <xdr:cNvPr id="39" name="Obrázek 3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1366499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41</xdr:row>
      <xdr:rowOff>31749</xdr:rowOff>
    </xdr:from>
    <xdr:to>
      <xdr:col>2</xdr:col>
      <xdr:colOff>234150</xdr:colOff>
      <xdr:row>41</xdr:row>
      <xdr:rowOff>1867749</xdr:rowOff>
    </xdr:to>
    <xdr:pic>
      <xdr:nvPicPr>
        <xdr:cNvPr id="40" name="Obrázek 3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41" name="Obrázek 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15</xdr:row>
      <xdr:rowOff>31749</xdr:rowOff>
    </xdr:from>
    <xdr:to>
      <xdr:col>2</xdr:col>
      <xdr:colOff>234150</xdr:colOff>
      <xdr:row>15</xdr:row>
      <xdr:rowOff>1867749</xdr:rowOff>
    </xdr:to>
    <xdr:pic>
      <xdr:nvPicPr>
        <xdr:cNvPr id="42" name="Obrázek 4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15</xdr:row>
      <xdr:rowOff>31749</xdr:rowOff>
    </xdr:from>
    <xdr:ext cx="1609983" cy="1836000"/>
    <xdr:pic>
      <xdr:nvPicPr>
        <xdr:cNvPr id="43" name="Obrázek 4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44" name="Obrázek 4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45" name="Obrázek 4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46" name="Obrázek 4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47" name="Obrázek 4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48" name="Obrázek 4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49" name="Obrázek 4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50" name="Obrázek 4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51" name="Obrázek 5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52" name="Obrázek 5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53" name="Obrázek 5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54" name="Obrázek 5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55" name="Obrázek 5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148167</xdr:colOff>
      <xdr:row>2</xdr:row>
      <xdr:rowOff>31749</xdr:rowOff>
    </xdr:from>
    <xdr:to>
      <xdr:col>2</xdr:col>
      <xdr:colOff>234150</xdr:colOff>
      <xdr:row>2</xdr:row>
      <xdr:rowOff>1867749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412749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2</xdr:row>
      <xdr:rowOff>31749</xdr:rowOff>
    </xdr:from>
    <xdr:ext cx="1609983" cy="1836000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412749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15</xdr:row>
      <xdr:rowOff>31749</xdr:rowOff>
    </xdr:from>
    <xdr:ext cx="1609983" cy="1836000"/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15</xdr:row>
      <xdr:rowOff>31749</xdr:rowOff>
    </xdr:from>
    <xdr:ext cx="1609983" cy="1836000"/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28</xdr:row>
      <xdr:rowOff>31749</xdr:rowOff>
    </xdr:from>
    <xdr:ext cx="1609983" cy="1836000"/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1366499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28</xdr:row>
      <xdr:rowOff>31749</xdr:rowOff>
    </xdr:from>
    <xdr:ext cx="1609983" cy="1836000"/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1366499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15</xdr:row>
      <xdr:rowOff>31749</xdr:rowOff>
    </xdr:from>
    <xdr:to>
      <xdr:col>2</xdr:col>
      <xdr:colOff>234150</xdr:colOff>
      <xdr:row>15</xdr:row>
      <xdr:rowOff>1867749</xdr:rowOff>
    </xdr:to>
    <xdr:pic>
      <xdr:nvPicPr>
        <xdr:cNvPr id="10" name="Obrázek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15</xdr:row>
      <xdr:rowOff>31749</xdr:rowOff>
    </xdr:from>
    <xdr:ext cx="1609983" cy="1836000"/>
    <xdr:pic>
      <xdr:nvPicPr>
        <xdr:cNvPr id="11" name="Obrázek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28</xdr:row>
      <xdr:rowOff>31749</xdr:rowOff>
    </xdr:from>
    <xdr:to>
      <xdr:col>2</xdr:col>
      <xdr:colOff>234150</xdr:colOff>
      <xdr:row>28</xdr:row>
      <xdr:rowOff>1867749</xdr:rowOff>
    </xdr:to>
    <xdr:pic>
      <xdr:nvPicPr>
        <xdr:cNvPr id="12" name="Obrázek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1366499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28</xdr:row>
      <xdr:rowOff>31749</xdr:rowOff>
    </xdr:from>
    <xdr:ext cx="1609983" cy="1836000"/>
    <xdr:pic>
      <xdr:nvPicPr>
        <xdr:cNvPr id="13" name="Obrázek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1366499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41</xdr:row>
      <xdr:rowOff>31749</xdr:rowOff>
    </xdr:from>
    <xdr:to>
      <xdr:col>2</xdr:col>
      <xdr:colOff>234150</xdr:colOff>
      <xdr:row>41</xdr:row>
      <xdr:rowOff>1867749</xdr:rowOff>
    </xdr:to>
    <xdr:pic>
      <xdr:nvPicPr>
        <xdr:cNvPr id="14" name="Obrázek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15" name="Obrázek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15</xdr:row>
      <xdr:rowOff>31749</xdr:rowOff>
    </xdr:from>
    <xdr:to>
      <xdr:col>2</xdr:col>
      <xdr:colOff>234150</xdr:colOff>
      <xdr:row>15</xdr:row>
      <xdr:rowOff>1867749</xdr:rowOff>
    </xdr:to>
    <xdr:pic>
      <xdr:nvPicPr>
        <xdr:cNvPr id="16" name="Obrázek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15</xdr:row>
      <xdr:rowOff>31749</xdr:rowOff>
    </xdr:from>
    <xdr:ext cx="1609983" cy="1836000"/>
    <xdr:pic>
      <xdr:nvPicPr>
        <xdr:cNvPr id="17" name="Obrázek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28</xdr:row>
      <xdr:rowOff>31749</xdr:rowOff>
    </xdr:from>
    <xdr:to>
      <xdr:col>2</xdr:col>
      <xdr:colOff>234150</xdr:colOff>
      <xdr:row>28</xdr:row>
      <xdr:rowOff>1867749</xdr:rowOff>
    </xdr:to>
    <xdr:pic>
      <xdr:nvPicPr>
        <xdr:cNvPr id="18" name="Obrázek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1366499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28</xdr:row>
      <xdr:rowOff>31749</xdr:rowOff>
    </xdr:from>
    <xdr:ext cx="1609983" cy="1836000"/>
    <xdr:pic>
      <xdr:nvPicPr>
        <xdr:cNvPr id="19" name="Obrázek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1366499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41</xdr:row>
      <xdr:rowOff>31749</xdr:rowOff>
    </xdr:from>
    <xdr:to>
      <xdr:col>2</xdr:col>
      <xdr:colOff>234150</xdr:colOff>
      <xdr:row>41</xdr:row>
      <xdr:rowOff>1867749</xdr:rowOff>
    </xdr:to>
    <xdr:pic>
      <xdr:nvPicPr>
        <xdr:cNvPr id="20" name="Obrázek 1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21" name="Obrázek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15</xdr:row>
      <xdr:rowOff>31749</xdr:rowOff>
    </xdr:from>
    <xdr:to>
      <xdr:col>2</xdr:col>
      <xdr:colOff>234150</xdr:colOff>
      <xdr:row>15</xdr:row>
      <xdr:rowOff>1867749</xdr:rowOff>
    </xdr:to>
    <xdr:pic>
      <xdr:nvPicPr>
        <xdr:cNvPr id="22" name="Obrázek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15</xdr:row>
      <xdr:rowOff>31749</xdr:rowOff>
    </xdr:from>
    <xdr:ext cx="1609983" cy="1836000"/>
    <xdr:pic>
      <xdr:nvPicPr>
        <xdr:cNvPr id="23" name="Obrázek 2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28</xdr:row>
      <xdr:rowOff>31749</xdr:rowOff>
    </xdr:from>
    <xdr:to>
      <xdr:col>2</xdr:col>
      <xdr:colOff>234150</xdr:colOff>
      <xdr:row>28</xdr:row>
      <xdr:rowOff>1867749</xdr:rowOff>
    </xdr:to>
    <xdr:pic>
      <xdr:nvPicPr>
        <xdr:cNvPr id="24" name="Obrázek 2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1366499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28</xdr:row>
      <xdr:rowOff>31749</xdr:rowOff>
    </xdr:from>
    <xdr:ext cx="1609983" cy="1836000"/>
    <xdr:pic>
      <xdr:nvPicPr>
        <xdr:cNvPr id="25" name="Obrázek 2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1366499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41</xdr:row>
      <xdr:rowOff>31749</xdr:rowOff>
    </xdr:from>
    <xdr:to>
      <xdr:col>2</xdr:col>
      <xdr:colOff>234150</xdr:colOff>
      <xdr:row>41</xdr:row>
      <xdr:rowOff>1867749</xdr:rowOff>
    </xdr:to>
    <xdr:pic>
      <xdr:nvPicPr>
        <xdr:cNvPr id="26" name="Obrázek 2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27" name="Obrázek 2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15</xdr:row>
      <xdr:rowOff>31749</xdr:rowOff>
    </xdr:from>
    <xdr:to>
      <xdr:col>2</xdr:col>
      <xdr:colOff>234150</xdr:colOff>
      <xdr:row>15</xdr:row>
      <xdr:rowOff>1867749</xdr:rowOff>
    </xdr:to>
    <xdr:pic>
      <xdr:nvPicPr>
        <xdr:cNvPr id="28" name="Obrázek 2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15</xdr:row>
      <xdr:rowOff>31749</xdr:rowOff>
    </xdr:from>
    <xdr:ext cx="1609983" cy="1836000"/>
    <xdr:pic>
      <xdr:nvPicPr>
        <xdr:cNvPr id="29" name="Obrázek 2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28</xdr:row>
      <xdr:rowOff>31749</xdr:rowOff>
    </xdr:from>
    <xdr:to>
      <xdr:col>2</xdr:col>
      <xdr:colOff>234150</xdr:colOff>
      <xdr:row>28</xdr:row>
      <xdr:rowOff>1867749</xdr:rowOff>
    </xdr:to>
    <xdr:pic>
      <xdr:nvPicPr>
        <xdr:cNvPr id="30" name="Obrázek 2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1366499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28</xdr:row>
      <xdr:rowOff>31749</xdr:rowOff>
    </xdr:from>
    <xdr:ext cx="1609983" cy="1836000"/>
    <xdr:pic>
      <xdr:nvPicPr>
        <xdr:cNvPr id="31" name="Obrázek 3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1366499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41</xdr:row>
      <xdr:rowOff>31749</xdr:rowOff>
    </xdr:from>
    <xdr:to>
      <xdr:col>2</xdr:col>
      <xdr:colOff>234150</xdr:colOff>
      <xdr:row>41</xdr:row>
      <xdr:rowOff>1867749</xdr:rowOff>
    </xdr:to>
    <xdr:pic>
      <xdr:nvPicPr>
        <xdr:cNvPr id="32" name="Obrázek 3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33" name="Obrázek 3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15</xdr:row>
      <xdr:rowOff>31749</xdr:rowOff>
    </xdr:from>
    <xdr:to>
      <xdr:col>2</xdr:col>
      <xdr:colOff>234150</xdr:colOff>
      <xdr:row>15</xdr:row>
      <xdr:rowOff>1867749</xdr:rowOff>
    </xdr:to>
    <xdr:pic>
      <xdr:nvPicPr>
        <xdr:cNvPr id="34" name="Obrázek 3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15</xdr:row>
      <xdr:rowOff>31749</xdr:rowOff>
    </xdr:from>
    <xdr:ext cx="1609983" cy="1836000"/>
    <xdr:pic>
      <xdr:nvPicPr>
        <xdr:cNvPr id="35" name="Obrázek 3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15</xdr:row>
      <xdr:rowOff>31749</xdr:rowOff>
    </xdr:from>
    <xdr:to>
      <xdr:col>2</xdr:col>
      <xdr:colOff>234150</xdr:colOff>
      <xdr:row>15</xdr:row>
      <xdr:rowOff>1867749</xdr:rowOff>
    </xdr:to>
    <xdr:pic>
      <xdr:nvPicPr>
        <xdr:cNvPr id="36" name="Obrázek 3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15</xdr:row>
      <xdr:rowOff>31749</xdr:rowOff>
    </xdr:from>
    <xdr:ext cx="1609983" cy="1836000"/>
    <xdr:pic>
      <xdr:nvPicPr>
        <xdr:cNvPr id="37" name="Obrázek 3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28</xdr:row>
      <xdr:rowOff>31749</xdr:rowOff>
    </xdr:from>
    <xdr:to>
      <xdr:col>2</xdr:col>
      <xdr:colOff>234150</xdr:colOff>
      <xdr:row>28</xdr:row>
      <xdr:rowOff>1867749</xdr:rowOff>
    </xdr:to>
    <xdr:pic>
      <xdr:nvPicPr>
        <xdr:cNvPr id="38" name="Obrázek 3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1366499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28</xdr:row>
      <xdr:rowOff>31749</xdr:rowOff>
    </xdr:from>
    <xdr:ext cx="1609983" cy="1836000"/>
    <xdr:pic>
      <xdr:nvPicPr>
        <xdr:cNvPr id="39" name="Obrázek 3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1366499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41</xdr:row>
      <xdr:rowOff>31749</xdr:rowOff>
    </xdr:from>
    <xdr:to>
      <xdr:col>2</xdr:col>
      <xdr:colOff>234150</xdr:colOff>
      <xdr:row>41</xdr:row>
      <xdr:rowOff>1867749</xdr:rowOff>
    </xdr:to>
    <xdr:pic>
      <xdr:nvPicPr>
        <xdr:cNvPr id="40" name="Obrázek 3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41" name="Obrázek 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15</xdr:row>
      <xdr:rowOff>31749</xdr:rowOff>
    </xdr:from>
    <xdr:to>
      <xdr:col>2</xdr:col>
      <xdr:colOff>234150</xdr:colOff>
      <xdr:row>15</xdr:row>
      <xdr:rowOff>1867749</xdr:rowOff>
    </xdr:to>
    <xdr:pic>
      <xdr:nvPicPr>
        <xdr:cNvPr id="42" name="Obrázek 4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15</xdr:row>
      <xdr:rowOff>31749</xdr:rowOff>
    </xdr:from>
    <xdr:ext cx="1609983" cy="1836000"/>
    <xdr:pic>
      <xdr:nvPicPr>
        <xdr:cNvPr id="43" name="Obrázek 4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44" name="Obrázek 4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45" name="Obrázek 4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46" name="Obrázek 4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47" name="Obrázek 4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48" name="Obrázek 4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49" name="Obrázek 4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50" name="Obrázek 4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51" name="Obrázek 5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52" name="Obrázek 5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53" name="Obrázek 5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54" name="Obrázek 5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55" name="Obrázek 5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196928</xdr:colOff>
      <xdr:row>13</xdr:row>
      <xdr:rowOff>77841</xdr:rowOff>
    </xdr:from>
    <xdr:to>
      <xdr:col>14</xdr:col>
      <xdr:colOff>161925</xdr:colOff>
      <xdr:row>24</xdr:row>
      <xdr:rowOff>90612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3778" y="2773416"/>
          <a:ext cx="1974772" cy="22130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196928</xdr:colOff>
      <xdr:row>13</xdr:row>
      <xdr:rowOff>77841</xdr:rowOff>
    </xdr:from>
    <xdr:to>
      <xdr:col>14</xdr:col>
      <xdr:colOff>161925</xdr:colOff>
      <xdr:row>24</xdr:row>
      <xdr:rowOff>90612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3803" y="2773416"/>
          <a:ext cx="1974772" cy="22130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21386</xdr:colOff>
      <xdr:row>26</xdr:row>
      <xdr:rowOff>45195</xdr:rowOff>
    </xdr:from>
    <xdr:to>
      <xdr:col>18</xdr:col>
      <xdr:colOff>265684</xdr:colOff>
      <xdr:row>39</xdr:row>
      <xdr:rowOff>139133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3461" y="5788770"/>
          <a:ext cx="2520773" cy="294191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148167</xdr:colOff>
      <xdr:row>2</xdr:row>
      <xdr:rowOff>31749</xdr:rowOff>
    </xdr:from>
    <xdr:to>
      <xdr:col>2</xdr:col>
      <xdr:colOff>234150</xdr:colOff>
      <xdr:row>2</xdr:row>
      <xdr:rowOff>1867749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412749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2</xdr:row>
      <xdr:rowOff>31749</xdr:rowOff>
    </xdr:from>
    <xdr:ext cx="1609983" cy="1836000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412749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15</xdr:row>
      <xdr:rowOff>31749</xdr:rowOff>
    </xdr:from>
    <xdr:ext cx="1609983" cy="1836000"/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15</xdr:row>
      <xdr:rowOff>31749</xdr:rowOff>
    </xdr:from>
    <xdr:ext cx="1609983" cy="1836000"/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28</xdr:row>
      <xdr:rowOff>31749</xdr:rowOff>
    </xdr:from>
    <xdr:ext cx="1609983" cy="1836000"/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1366499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28</xdr:row>
      <xdr:rowOff>31749</xdr:rowOff>
    </xdr:from>
    <xdr:ext cx="1609983" cy="1836000"/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1366499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15</xdr:row>
      <xdr:rowOff>31749</xdr:rowOff>
    </xdr:from>
    <xdr:to>
      <xdr:col>2</xdr:col>
      <xdr:colOff>234150</xdr:colOff>
      <xdr:row>15</xdr:row>
      <xdr:rowOff>1867749</xdr:rowOff>
    </xdr:to>
    <xdr:pic>
      <xdr:nvPicPr>
        <xdr:cNvPr id="10" name="Obrázek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15</xdr:row>
      <xdr:rowOff>31749</xdr:rowOff>
    </xdr:from>
    <xdr:ext cx="1609983" cy="1836000"/>
    <xdr:pic>
      <xdr:nvPicPr>
        <xdr:cNvPr id="11" name="Obrázek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28</xdr:row>
      <xdr:rowOff>31749</xdr:rowOff>
    </xdr:from>
    <xdr:to>
      <xdr:col>2</xdr:col>
      <xdr:colOff>234150</xdr:colOff>
      <xdr:row>28</xdr:row>
      <xdr:rowOff>1867749</xdr:rowOff>
    </xdr:to>
    <xdr:pic>
      <xdr:nvPicPr>
        <xdr:cNvPr id="12" name="Obrázek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1366499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28</xdr:row>
      <xdr:rowOff>31749</xdr:rowOff>
    </xdr:from>
    <xdr:ext cx="1609983" cy="1836000"/>
    <xdr:pic>
      <xdr:nvPicPr>
        <xdr:cNvPr id="13" name="Obrázek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1366499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41</xdr:row>
      <xdr:rowOff>31749</xdr:rowOff>
    </xdr:from>
    <xdr:to>
      <xdr:col>2</xdr:col>
      <xdr:colOff>234150</xdr:colOff>
      <xdr:row>41</xdr:row>
      <xdr:rowOff>1867749</xdr:rowOff>
    </xdr:to>
    <xdr:pic>
      <xdr:nvPicPr>
        <xdr:cNvPr id="14" name="Obrázek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15" name="Obrázek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15</xdr:row>
      <xdr:rowOff>31749</xdr:rowOff>
    </xdr:from>
    <xdr:to>
      <xdr:col>2</xdr:col>
      <xdr:colOff>234150</xdr:colOff>
      <xdr:row>15</xdr:row>
      <xdr:rowOff>1867749</xdr:rowOff>
    </xdr:to>
    <xdr:pic>
      <xdr:nvPicPr>
        <xdr:cNvPr id="16" name="Obrázek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15</xdr:row>
      <xdr:rowOff>31749</xdr:rowOff>
    </xdr:from>
    <xdr:ext cx="1609983" cy="1836000"/>
    <xdr:pic>
      <xdr:nvPicPr>
        <xdr:cNvPr id="17" name="Obrázek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28</xdr:row>
      <xdr:rowOff>31749</xdr:rowOff>
    </xdr:from>
    <xdr:to>
      <xdr:col>2</xdr:col>
      <xdr:colOff>234150</xdr:colOff>
      <xdr:row>28</xdr:row>
      <xdr:rowOff>1867749</xdr:rowOff>
    </xdr:to>
    <xdr:pic>
      <xdr:nvPicPr>
        <xdr:cNvPr id="18" name="Obrázek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1366499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28</xdr:row>
      <xdr:rowOff>31749</xdr:rowOff>
    </xdr:from>
    <xdr:ext cx="1609983" cy="1836000"/>
    <xdr:pic>
      <xdr:nvPicPr>
        <xdr:cNvPr id="19" name="Obrázek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1366499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41</xdr:row>
      <xdr:rowOff>31749</xdr:rowOff>
    </xdr:from>
    <xdr:to>
      <xdr:col>2</xdr:col>
      <xdr:colOff>234150</xdr:colOff>
      <xdr:row>41</xdr:row>
      <xdr:rowOff>1867749</xdr:rowOff>
    </xdr:to>
    <xdr:pic>
      <xdr:nvPicPr>
        <xdr:cNvPr id="20" name="Obrázek 1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21" name="Obrázek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15</xdr:row>
      <xdr:rowOff>31749</xdr:rowOff>
    </xdr:from>
    <xdr:to>
      <xdr:col>2</xdr:col>
      <xdr:colOff>234150</xdr:colOff>
      <xdr:row>15</xdr:row>
      <xdr:rowOff>1867749</xdr:rowOff>
    </xdr:to>
    <xdr:pic>
      <xdr:nvPicPr>
        <xdr:cNvPr id="22" name="Obrázek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15</xdr:row>
      <xdr:rowOff>31749</xdr:rowOff>
    </xdr:from>
    <xdr:ext cx="1609983" cy="1836000"/>
    <xdr:pic>
      <xdr:nvPicPr>
        <xdr:cNvPr id="23" name="Obrázek 2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28</xdr:row>
      <xdr:rowOff>31749</xdr:rowOff>
    </xdr:from>
    <xdr:to>
      <xdr:col>2</xdr:col>
      <xdr:colOff>234150</xdr:colOff>
      <xdr:row>28</xdr:row>
      <xdr:rowOff>1867749</xdr:rowOff>
    </xdr:to>
    <xdr:pic>
      <xdr:nvPicPr>
        <xdr:cNvPr id="24" name="Obrázek 2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1366499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28</xdr:row>
      <xdr:rowOff>31749</xdr:rowOff>
    </xdr:from>
    <xdr:ext cx="1609983" cy="1836000"/>
    <xdr:pic>
      <xdr:nvPicPr>
        <xdr:cNvPr id="25" name="Obrázek 2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1366499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41</xdr:row>
      <xdr:rowOff>31749</xdr:rowOff>
    </xdr:from>
    <xdr:to>
      <xdr:col>2</xdr:col>
      <xdr:colOff>234150</xdr:colOff>
      <xdr:row>41</xdr:row>
      <xdr:rowOff>1867749</xdr:rowOff>
    </xdr:to>
    <xdr:pic>
      <xdr:nvPicPr>
        <xdr:cNvPr id="26" name="Obrázek 2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27" name="Obrázek 2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15</xdr:row>
      <xdr:rowOff>31749</xdr:rowOff>
    </xdr:from>
    <xdr:to>
      <xdr:col>2</xdr:col>
      <xdr:colOff>234150</xdr:colOff>
      <xdr:row>15</xdr:row>
      <xdr:rowOff>1867749</xdr:rowOff>
    </xdr:to>
    <xdr:pic>
      <xdr:nvPicPr>
        <xdr:cNvPr id="28" name="Obrázek 2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15</xdr:row>
      <xdr:rowOff>31749</xdr:rowOff>
    </xdr:from>
    <xdr:ext cx="1609983" cy="1836000"/>
    <xdr:pic>
      <xdr:nvPicPr>
        <xdr:cNvPr id="29" name="Obrázek 2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28</xdr:row>
      <xdr:rowOff>31749</xdr:rowOff>
    </xdr:from>
    <xdr:to>
      <xdr:col>2</xdr:col>
      <xdr:colOff>234150</xdr:colOff>
      <xdr:row>28</xdr:row>
      <xdr:rowOff>1867749</xdr:rowOff>
    </xdr:to>
    <xdr:pic>
      <xdr:nvPicPr>
        <xdr:cNvPr id="30" name="Obrázek 2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1366499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28</xdr:row>
      <xdr:rowOff>31749</xdr:rowOff>
    </xdr:from>
    <xdr:ext cx="1609983" cy="1836000"/>
    <xdr:pic>
      <xdr:nvPicPr>
        <xdr:cNvPr id="31" name="Obrázek 3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1366499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41</xdr:row>
      <xdr:rowOff>31749</xdr:rowOff>
    </xdr:from>
    <xdr:to>
      <xdr:col>2</xdr:col>
      <xdr:colOff>234150</xdr:colOff>
      <xdr:row>41</xdr:row>
      <xdr:rowOff>1867749</xdr:rowOff>
    </xdr:to>
    <xdr:pic>
      <xdr:nvPicPr>
        <xdr:cNvPr id="32" name="Obrázek 3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33" name="Obrázek 3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15</xdr:row>
      <xdr:rowOff>31749</xdr:rowOff>
    </xdr:from>
    <xdr:to>
      <xdr:col>2</xdr:col>
      <xdr:colOff>234150</xdr:colOff>
      <xdr:row>15</xdr:row>
      <xdr:rowOff>1867749</xdr:rowOff>
    </xdr:to>
    <xdr:pic>
      <xdr:nvPicPr>
        <xdr:cNvPr id="34" name="Obrázek 3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15</xdr:row>
      <xdr:rowOff>31749</xdr:rowOff>
    </xdr:from>
    <xdr:ext cx="1609983" cy="1836000"/>
    <xdr:pic>
      <xdr:nvPicPr>
        <xdr:cNvPr id="35" name="Obrázek 3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15</xdr:row>
      <xdr:rowOff>31749</xdr:rowOff>
    </xdr:from>
    <xdr:to>
      <xdr:col>2</xdr:col>
      <xdr:colOff>234150</xdr:colOff>
      <xdr:row>15</xdr:row>
      <xdr:rowOff>1867749</xdr:rowOff>
    </xdr:to>
    <xdr:pic>
      <xdr:nvPicPr>
        <xdr:cNvPr id="36" name="Obrázek 3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15</xdr:row>
      <xdr:rowOff>31749</xdr:rowOff>
    </xdr:from>
    <xdr:ext cx="1609983" cy="1836000"/>
    <xdr:pic>
      <xdr:nvPicPr>
        <xdr:cNvPr id="37" name="Obrázek 3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28</xdr:row>
      <xdr:rowOff>31749</xdr:rowOff>
    </xdr:from>
    <xdr:to>
      <xdr:col>2</xdr:col>
      <xdr:colOff>234150</xdr:colOff>
      <xdr:row>28</xdr:row>
      <xdr:rowOff>1867749</xdr:rowOff>
    </xdr:to>
    <xdr:pic>
      <xdr:nvPicPr>
        <xdr:cNvPr id="38" name="Obrázek 3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1366499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28</xdr:row>
      <xdr:rowOff>31749</xdr:rowOff>
    </xdr:from>
    <xdr:ext cx="1609983" cy="1836000"/>
    <xdr:pic>
      <xdr:nvPicPr>
        <xdr:cNvPr id="39" name="Obrázek 3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1366499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41</xdr:row>
      <xdr:rowOff>31749</xdr:rowOff>
    </xdr:from>
    <xdr:to>
      <xdr:col>2</xdr:col>
      <xdr:colOff>234150</xdr:colOff>
      <xdr:row>41</xdr:row>
      <xdr:rowOff>1867749</xdr:rowOff>
    </xdr:to>
    <xdr:pic>
      <xdr:nvPicPr>
        <xdr:cNvPr id="40" name="Obrázek 3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41" name="Obrázek 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15</xdr:row>
      <xdr:rowOff>31749</xdr:rowOff>
    </xdr:from>
    <xdr:to>
      <xdr:col>2</xdr:col>
      <xdr:colOff>234150</xdr:colOff>
      <xdr:row>15</xdr:row>
      <xdr:rowOff>1867749</xdr:rowOff>
    </xdr:to>
    <xdr:pic>
      <xdr:nvPicPr>
        <xdr:cNvPr id="42" name="Obrázek 4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15</xdr:row>
      <xdr:rowOff>31749</xdr:rowOff>
    </xdr:from>
    <xdr:ext cx="1609983" cy="1836000"/>
    <xdr:pic>
      <xdr:nvPicPr>
        <xdr:cNvPr id="43" name="Obrázek 4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44" name="Obrázek 4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45" name="Obrázek 4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46" name="Obrázek 4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47" name="Obrázek 4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48" name="Obrázek 4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49" name="Obrázek 4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50" name="Obrázek 4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51" name="Obrázek 5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52" name="Obrázek 5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53" name="Obrázek 5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54" name="Obrázek 5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41</xdr:row>
      <xdr:rowOff>31749</xdr:rowOff>
    </xdr:from>
    <xdr:ext cx="1609983" cy="1836000"/>
    <xdr:pic>
      <xdr:nvPicPr>
        <xdr:cNvPr id="55" name="Obrázek 5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16843374"/>
          <a:ext cx="1609983" cy="183600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148167</xdr:colOff>
      <xdr:row>2</xdr:row>
      <xdr:rowOff>31749</xdr:rowOff>
    </xdr:from>
    <xdr:ext cx="1609983" cy="1836000"/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oneCellAnchor>
  <xdr:oneCellAnchor>
    <xdr:from>
      <xdr:col>1</xdr:col>
      <xdr:colOff>148167</xdr:colOff>
      <xdr:row>2</xdr:row>
      <xdr:rowOff>31749</xdr:rowOff>
    </xdr:from>
    <xdr:ext cx="1609983" cy="1836000"/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2</xdr:row>
      <xdr:rowOff>31749</xdr:rowOff>
    </xdr:from>
    <xdr:to>
      <xdr:col>2</xdr:col>
      <xdr:colOff>234150</xdr:colOff>
      <xdr:row>2</xdr:row>
      <xdr:rowOff>1867749</xdr:rowOff>
    </xdr:to>
    <xdr:pic>
      <xdr:nvPicPr>
        <xdr:cNvPr id="10" name="Obrázek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2</xdr:row>
      <xdr:rowOff>31749</xdr:rowOff>
    </xdr:from>
    <xdr:ext cx="1609983" cy="1836000"/>
    <xdr:pic>
      <xdr:nvPicPr>
        <xdr:cNvPr id="11" name="Obrázek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2</xdr:row>
      <xdr:rowOff>31749</xdr:rowOff>
    </xdr:from>
    <xdr:to>
      <xdr:col>2</xdr:col>
      <xdr:colOff>234150</xdr:colOff>
      <xdr:row>2</xdr:row>
      <xdr:rowOff>1867749</xdr:rowOff>
    </xdr:to>
    <xdr:pic>
      <xdr:nvPicPr>
        <xdr:cNvPr id="16" name="Obrázek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2</xdr:row>
      <xdr:rowOff>31749</xdr:rowOff>
    </xdr:from>
    <xdr:ext cx="1609983" cy="1836000"/>
    <xdr:pic>
      <xdr:nvPicPr>
        <xdr:cNvPr id="17" name="Obrázek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2</xdr:row>
      <xdr:rowOff>31749</xdr:rowOff>
    </xdr:from>
    <xdr:to>
      <xdr:col>2</xdr:col>
      <xdr:colOff>234150</xdr:colOff>
      <xdr:row>2</xdr:row>
      <xdr:rowOff>1867749</xdr:rowOff>
    </xdr:to>
    <xdr:pic>
      <xdr:nvPicPr>
        <xdr:cNvPr id="22" name="Obrázek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2</xdr:row>
      <xdr:rowOff>31749</xdr:rowOff>
    </xdr:from>
    <xdr:ext cx="1609983" cy="1836000"/>
    <xdr:pic>
      <xdr:nvPicPr>
        <xdr:cNvPr id="23" name="Obrázek 2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2</xdr:row>
      <xdr:rowOff>31749</xdr:rowOff>
    </xdr:from>
    <xdr:to>
      <xdr:col>2</xdr:col>
      <xdr:colOff>234150</xdr:colOff>
      <xdr:row>2</xdr:row>
      <xdr:rowOff>1867749</xdr:rowOff>
    </xdr:to>
    <xdr:pic>
      <xdr:nvPicPr>
        <xdr:cNvPr id="28" name="Obrázek 2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2</xdr:row>
      <xdr:rowOff>31749</xdr:rowOff>
    </xdr:from>
    <xdr:ext cx="1609983" cy="1836000"/>
    <xdr:pic>
      <xdr:nvPicPr>
        <xdr:cNvPr id="29" name="Obrázek 2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2</xdr:row>
      <xdr:rowOff>31749</xdr:rowOff>
    </xdr:from>
    <xdr:to>
      <xdr:col>2</xdr:col>
      <xdr:colOff>234150</xdr:colOff>
      <xdr:row>2</xdr:row>
      <xdr:rowOff>1867749</xdr:rowOff>
    </xdr:to>
    <xdr:pic>
      <xdr:nvPicPr>
        <xdr:cNvPr id="34" name="Obrázek 3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2</xdr:row>
      <xdr:rowOff>31749</xdr:rowOff>
    </xdr:from>
    <xdr:ext cx="1609983" cy="1836000"/>
    <xdr:pic>
      <xdr:nvPicPr>
        <xdr:cNvPr id="35" name="Obrázek 3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2</xdr:row>
      <xdr:rowOff>31749</xdr:rowOff>
    </xdr:from>
    <xdr:to>
      <xdr:col>2</xdr:col>
      <xdr:colOff>234150</xdr:colOff>
      <xdr:row>2</xdr:row>
      <xdr:rowOff>1867749</xdr:rowOff>
    </xdr:to>
    <xdr:pic>
      <xdr:nvPicPr>
        <xdr:cNvPr id="36" name="Obrázek 3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2</xdr:row>
      <xdr:rowOff>31749</xdr:rowOff>
    </xdr:from>
    <xdr:ext cx="1609983" cy="1836000"/>
    <xdr:pic>
      <xdr:nvPicPr>
        <xdr:cNvPr id="37" name="Obrázek 3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148167</xdr:colOff>
      <xdr:row>2</xdr:row>
      <xdr:rowOff>31749</xdr:rowOff>
    </xdr:from>
    <xdr:to>
      <xdr:col>2</xdr:col>
      <xdr:colOff>234150</xdr:colOff>
      <xdr:row>2</xdr:row>
      <xdr:rowOff>1867749</xdr:rowOff>
    </xdr:to>
    <xdr:pic>
      <xdr:nvPicPr>
        <xdr:cNvPr id="42" name="Obrázek 4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twoCellAnchor>
  <xdr:oneCellAnchor>
    <xdr:from>
      <xdr:col>1</xdr:col>
      <xdr:colOff>148167</xdr:colOff>
      <xdr:row>2</xdr:row>
      <xdr:rowOff>31749</xdr:rowOff>
    </xdr:from>
    <xdr:ext cx="1609983" cy="1836000"/>
    <xdr:pic>
      <xdr:nvPicPr>
        <xdr:cNvPr id="43" name="Obrázek 4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42" y="5889624"/>
          <a:ext cx="1609983" cy="1836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steeldartsprerov.czweb.org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steeldartsprerov.czweb.org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steeldartsprerov.czweb.org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9">
    <tabColor rgb="FFFFFF00"/>
    <pageSetUpPr fitToPage="1"/>
  </sheetPr>
  <dimension ref="B2:AN50"/>
  <sheetViews>
    <sheetView showGridLines="0" tabSelected="1" zoomScale="110" zoomScaleNormal="110" zoomScalePageLayoutView="53" workbookViewId="0">
      <selection activeCell="B4" sqref="B4:C4"/>
    </sheetView>
  </sheetViews>
  <sheetFormatPr defaultRowHeight="15" x14ac:dyDescent="0.25"/>
  <cols>
    <col min="1" max="1" width="5" style="1" customWidth="1"/>
    <col min="2" max="2" width="22.85546875" style="2" customWidth="1"/>
    <col min="3" max="3" width="5.7109375" style="5" customWidth="1"/>
    <col min="4" max="4" width="2.42578125" style="1" customWidth="1"/>
    <col min="5" max="5" width="0.7109375" style="1" customWidth="1"/>
    <col min="6" max="6" width="2.42578125" style="1" customWidth="1"/>
    <col min="7" max="7" width="2.5703125" style="1" customWidth="1"/>
    <col min="8" max="8" width="0.7109375" style="1" customWidth="1"/>
    <col min="9" max="10" width="2.5703125" style="1" customWidth="1"/>
    <col min="11" max="11" width="0.7109375" style="1" customWidth="1"/>
    <col min="12" max="13" width="2.5703125" style="1" customWidth="1"/>
    <col min="14" max="14" width="0.7109375" style="1" customWidth="1"/>
    <col min="15" max="16" width="2.5703125" style="1" customWidth="1"/>
    <col min="17" max="17" width="0.7109375" style="1" customWidth="1"/>
    <col min="18" max="19" width="2.5703125" style="1" customWidth="1"/>
    <col min="20" max="20" width="0.7109375" style="1" customWidth="1"/>
    <col min="21" max="22" width="2.5703125" style="1" customWidth="1"/>
    <col min="23" max="23" width="0.7109375" style="1" customWidth="1"/>
    <col min="24" max="24" width="2.5703125" style="1" customWidth="1"/>
    <col min="25" max="27" width="5.7109375" style="1" customWidth="1"/>
    <col min="28" max="29" width="2.7109375" style="1" customWidth="1"/>
    <col min="30" max="30" width="5.5703125" style="1" customWidth="1"/>
    <col min="31" max="31" width="0.7109375" style="1" customWidth="1"/>
    <col min="32" max="32" width="5.5703125" style="1" customWidth="1"/>
    <col min="33" max="33" width="5.7109375" style="1" customWidth="1"/>
    <col min="34" max="34" width="6.42578125" style="1" customWidth="1"/>
    <col min="35" max="35" width="4" style="79" customWidth="1"/>
    <col min="36" max="36" width="3.42578125" style="79" customWidth="1"/>
    <col min="37" max="37" width="2.42578125" style="80" customWidth="1"/>
    <col min="38" max="16384" width="9.140625" style="1"/>
  </cols>
  <sheetData>
    <row r="2" spans="2:40" ht="15" customHeight="1" thickBot="1" x14ac:dyDescent="0.3">
      <c r="B2" s="162"/>
      <c r="C2" s="162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2"/>
      <c r="Z2" s="162"/>
      <c r="AA2" s="162"/>
      <c r="AB2" s="162"/>
      <c r="AC2" s="162"/>
      <c r="AD2" s="162"/>
      <c r="AE2" s="162"/>
      <c r="AF2" s="162"/>
      <c r="AG2" s="162"/>
    </row>
    <row r="3" spans="2:40" ht="150" customHeight="1" thickBot="1" x14ac:dyDescent="0.3">
      <c r="B3" s="164"/>
      <c r="C3" s="165"/>
      <c r="D3" s="166">
        <f>B4</f>
        <v>0</v>
      </c>
      <c r="E3" s="167"/>
      <c r="F3" s="168"/>
      <c r="G3" s="169">
        <f>B5</f>
        <v>0</v>
      </c>
      <c r="H3" s="167"/>
      <c r="I3" s="168"/>
      <c r="J3" s="169">
        <f>B6</f>
        <v>0</v>
      </c>
      <c r="K3" s="167"/>
      <c r="L3" s="168"/>
      <c r="M3" s="169">
        <f>B7</f>
        <v>0</v>
      </c>
      <c r="N3" s="167"/>
      <c r="O3" s="168"/>
      <c r="P3" s="169">
        <f>B8</f>
        <v>0</v>
      </c>
      <c r="Q3" s="167"/>
      <c r="R3" s="168"/>
      <c r="S3" s="169">
        <f>B9</f>
        <v>0</v>
      </c>
      <c r="T3" s="167"/>
      <c r="U3" s="168"/>
      <c r="V3" s="169">
        <f>B10</f>
        <v>0</v>
      </c>
      <c r="W3" s="167"/>
      <c r="X3" s="170"/>
      <c r="Y3" s="3" t="s">
        <v>0</v>
      </c>
      <c r="Z3" s="4" t="s">
        <v>1</v>
      </c>
      <c r="AA3" s="155" t="s">
        <v>25</v>
      </c>
      <c r="AB3" s="171" t="s">
        <v>2</v>
      </c>
      <c r="AC3" s="172"/>
      <c r="AD3" s="173" t="s">
        <v>3</v>
      </c>
      <c r="AE3" s="173"/>
      <c r="AF3" s="172"/>
      <c r="AG3" s="154" t="s">
        <v>4</v>
      </c>
      <c r="AI3" s="81" t="s">
        <v>14</v>
      </c>
      <c r="AJ3" s="81" t="s">
        <v>14</v>
      </c>
      <c r="AK3" s="82"/>
    </row>
    <row r="4" spans="2:40" ht="30" customHeight="1" x14ac:dyDescent="0.35">
      <c r="B4" s="174"/>
      <c r="C4" s="175"/>
      <c r="D4" s="83"/>
      <c r="E4" s="84"/>
      <c r="F4" s="85"/>
      <c r="G4" s="42"/>
      <c r="H4" s="40" t="s">
        <v>10</v>
      </c>
      <c r="I4" s="41"/>
      <c r="J4" s="42"/>
      <c r="K4" s="40" t="s">
        <v>10</v>
      </c>
      <c r="L4" s="41"/>
      <c r="M4" s="46"/>
      <c r="N4" s="40" t="s">
        <v>10</v>
      </c>
      <c r="O4" s="41"/>
      <c r="P4" s="42"/>
      <c r="Q4" s="40" t="s">
        <v>10</v>
      </c>
      <c r="R4" s="41"/>
      <c r="S4" s="42"/>
      <c r="T4" s="40" t="s">
        <v>10</v>
      </c>
      <c r="U4" s="41"/>
      <c r="V4" s="42"/>
      <c r="W4" s="40" t="s">
        <v>10</v>
      </c>
      <c r="X4" s="46"/>
      <c r="Y4" s="19"/>
      <c r="Z4" s="20"/>
      <c r="AA4" s="156"/>
      <c r="AB4" s="86">
        <f t="shared" ref="AB4:AB10" si="0">IF(D4&gt;F4,1)+IF(G4&gt;I4,1)+IF(J4&gt;L4,1)+IF(M4&gt;O4,1)+IF(P4&gt;R4,1)+IF(S4&gt;U4,1)+IF(V4&gt;X4,1)</f>
        <v>0</v>
      </c>
      <c r="AC4" s="87" t="s">
        <v>11</v>
      </c>
      <c r="AD4" s="88">
        <f>D4+G4+J4+M4+P4+S4+V4</f>
        <v>0</v>
      </c>
      <c r="AE4" s="89" t="s">
        <v>10</v>
      </c>
      <c r="AF4" s="90">
        <f>F4+I4+L4+O4+R4+U4+X4</f>
        <v>0</v>
      </c>
      <c r="AG4" s="91" t="str">
        <f t="shared" ref="AG4:AG10" si="1">CONCATENATE(AI4,AJ4)</f>
        <v>1.</v>
      </c>
      <c r="AI4" s="92">
        <f>RANK(AB4,$AB$4:$AB$10,0)</f>
        <v>1</v>
      </c>
      <c r="AJ4" s="79" t="s">
        <v>15</v>
      </c>
    </row>
    <row r="5" spans="2:40" ht="30" customHeight="1" x14ac:dyDescent="0.35">
      <c r="B5" s="160"/>
      <c r="C5" s="161"/>
      <c r="D5" s="93">
        <f>I4</f>
        <v>0</v>
      </c>
      <c r="E5" s="43" t="s">
        <v>10</v>
      </c>
      <c r="F5" s="94">
        <f>G4</f>
        <v>0</v>
      </c>
      <c r="G5" s="83"/>
      <c r="H5" s="84"/>
      <c r="I5" s="85"/>
      <c r="J5" s="45"/>
      <c r="K5" s="43" t="s">
        <v>10</v>
      </c>
      <c r="L5" s="44"/>
      <c r="M5" s="47"/>
      <c r="N5" s="43" t="s">
        <v>10</v>
      </c>
      <c r="O5" s="44"/>
      <c r="P5" s="45"/>
      <c r="Q5" s="43" t="s">
        <v>10</v>
      </c>
      <c r="R5" s="44"/>
      <c r="S5" s="45"/>
      <c r="T5" s="43" t="s">
        <v>10</v>
      </c>
      <c r="U5" s="44"/>
      <c r="V5" s="45"/>
      <c r="W5" s="43" t="s">
        <v>10</v>
      </c>
      <c r="X5" s="47"/>
      <c r="Y5" s="21"/>
      <c r="Z5" s="22"/>
      <c r="AA5" s="158"/>
      <c r="AB5" s="86">
        <f t="shared" si="0"/>
        <v>0</v>
      </c>
      <c r="AC5" s="95" t="s">
        <v>11</v>
      </c>
      <c r="AD5" s="96">
        <f t="shared" ref="AD5:AD10" si="2">D5+G5+J5+M5+P5+S5+V5</f>
        <v>0</v>
      </c>
      <c r="AE5" s="97" t="s">
        <v>10</v>
      </c>
      <c r="AF5" s="98">
        <f t="shared" ref="AF5:AF10" si="3">F5+I5+L5+O5+R5+U5+X5</f>
        <v>0</v>
      </c>
      <c r="AG5" s="99" t="str">
        <f t="shared" si="1"/>
        <v>1.</v>
      </c>
      <c r="AI5" s="92">
        <f t="shared" ref="AI5:AI10" si="4">RANK(AB5,$AB$4:$AB$10,0)</f>
        <v>1</v>
      </c>
      <c r="AJ5" s="79" t="s">
        <v>15</v>
      </c>
    </row>
    <row r="6" spans="2:40" ht="30" customHeight="1" x14ac:dyDescent="0.35">
      <c r="B6" s="160"/>
      <c r="C6" s="161"/>
      <c r="D6" s="93">
        <f>L4</f>
        <v>0</v>
      </c>
      <c r="E6" s="43" t="s">
        <v>10</v>
      </c>
      <c r="F6" s="94">
        <f>J4</f>
        <v>0</v>
      </c>
      <c r="G6" s="93">
        <f>L5</f>
        <v>0</v>
      </c>
      <c r="H6" s="43" t="s">
        <v>10</v>
      </c>
      <c r="I6" s="94">
        <f>J5</f>
        <v>0</v>
      </c>
      <c r="J6" s="83"/>
      <c r="K6" s="84"/>
      <c r="L6" s="85"/>
      <c r="M6" s="47"/>
      <c r="N6" s="43" t="s">
        <v>10</v>
      </c>
      <c r="O6" s="44"/>
      <c r="P6" s="45"/>
      <c r="Q6" s="43" t="s">
        <v>10</v>
      </c>
      <c r="R6" s="44"/>
      <c r="S6" s="45"/>
      <c r="T6" s="43" t="s">
        <v>10</v>
      </c>
      <c r="U6" s="44"/>
      <c r="V6" s="45"/>
      <c r="W6" s="43" t="s">
        <v>10</v>
      </c>
      <c r="X6" s="47"/>
      <c r="Y6" s="21"/>
      <c r="Z6" s="22"/>
      <c r="AA6" s="156"/>
      <c r="AB6" s="86">
        <f t="shared" si="0"/>
        <v>0</v>
      </c>
      <c r="AC6" s="95" t="s">
        <v>11</v>
      </c>
      <c r="AD6" s="96">
        <f t="shared" si="2"/>
        <v>0</v>
      </c>
      <c r="AE6" s="97" t="s">
        <v>10</v>
      </c>
      <c r="AF6" s="98">
        <f t="shared" si="3"/>
        <v>0</v>
      </c>
      <c r="AG6" s="99" t="str">
        <f t="shared" si="1"/>
        <v>1.</v>
      </c>
      <c r="AI6" s="92">
        <f t="shared" si="4"/>
        <v>1</v>
      </c>
      <c r="AJ6" s="79" t="s">
        <v>15</v>
      </c>
    </row>
    <row r="7" spans="2:40" ht="30" customHeight="1" x14ac:dyDescent="0.35">
      <c r="B7" s="160"/>
      <c r="C7" s="161"/>
      <c r="D7" s="93">
        <f>O4</f>
        <v>0</v>
      </c>
      <c r="E7" s="43" t="s">
        <v>10</v>
      </c>
      <c r="F7" s="94">
        <f>M4</f>
        <v>0</v>
      </c>
      <c r="G7" s="93">
        <f>O5</f>
        <v>0</v>
      </c>
      <c r="H7" s="43" t="s">
        <v>10</v>
      </c>
      <c r="I7" s="94">
        <f>M5</f>
        <v>0</v>
      </c>
      <c r="J7" s="93">
        <f>O6</f>
        <v>0</v>
      </c>
      <c r="K7" s="43" t="s">
        <v>10</v>
      </c>
      <c r="L7" s="94">
        <f>M6</f>
        <v>0</v>
      </c>
      <c r="M7" s="83"/>
      <c r="N7" s="84"/>
      <c r="O7" s="85"/>
      <c r="P7" s="45"/>
      <c r="Q7" s="43" t="s">
        <v>10</v>
      </c>
      <c r="R7" s="44"/>
      <c r="S7" s="45"/>
      <c r="T7" s="43" t="s">
        <v>10</v>
      </c>
      <c r="U7" s="44"/>
      <c r="V7" s="45"/>
      <c r="W7" s="43" t="s">
        <v>10</v>
      </c>
      <c r="X7" s="47"/>
      <c r="Y7" s="21"/>
      <c r="Z7" s="22"/>
      <c r="AA7" s="156"/>
      <c r="AB7" s="86">
        <f t="shared" si="0"/>
        <v>0</v>
      </c>
      <c r="AC7" s="95" t="s">
        <v>11</v>
      </c>
      <c r="AD7" s="96">
        <f t="shared" si="2"/>
        <v>0</v>
      </c>
      <c r="AE7" s="97" t="s">
        <v>10</v>
      </c>
      <c r="AF7" s="98">
        <f t="shared" si="3"/>
        <v>0</v>
      </c>
      <c r="AG7" s="99" t="str">
        <f t="shared" si="1"/>
        <v>1.</v>
      </c>
      <c r="AI7" s="92">
        <f t="shared" si="4"/>
        <v>1</v>
      </c>
      <c r="AJ7" s="79" t="s">
        <v>15</v>
      </c>
    </row>
    <row r="8" spans="2:40" ht="30" customHeight="1" x14ac:dyDescent="0.35">
      <c r="B8" s="160"/>
      <c r="C8" s="161"/>
      <c r="D8" s="93">
        <f>R4</f>
        <v>0</v>
      </c>
      <c r="E8" s="43" t="s">
        <v>10</v>
      </c>
      <c r="F8" s="94">
        <f>P4</f>
        <v>0</v>
      </c>
      <c r="G8" s="93">
        <f>R5</f>
        <v>0</v>
      </c>
      <c r="H8" s="43" t="s">
        <v>10</v>
      </c>
      <c r="I8" s="94">
        <f>P5</f>
        <v>0</v>
      </c>
      <c r="J8" s="93">
        <f>R6</f>
        <v>0</v>
      </c>
      <c r="K8" s="43" t="s">
        <v>10</v>
      </c>
      <c r="L8" s="94">
        <f>P6</f>
        <v>0</v>
      </c>
      <c r="M8" s="100">
        <f>R7</f>
        <v>0</v>
      </c>
      <c r="N8" s="43" t="s">
        <v>10</v>
      </c>
      <c r="O8" s="94">
        <f>P7</f>
        <v>0</v>
      </c>
      <c r="P8" s="83"/>
      <c r="Q8" s="84"/>
      <c r="R8" s="85"/>
      <c r="S8" s="45"/>
      <c r="T8" s="43" t="s">
        <v>10</v>
      </c>
      <c r="U8" s="44"/>
      <c r="V8" s="45"/>
      <c r="W8" s="43" t="s">
        <v>10</v>
      </c>
      <c r="X8" s="47"/>
      <c r="Y8" s="21"/>
      <c r="Z8" s="22"/>
      <c r="AA8" s="156"/>
      <c r="AB8" s="86">
        <f t="shared" si="0"/>
        <v>0</v>
      </c>
      <c r="AC8" s="95" t="s">
        <v>11</v>
      </c>
      <c r="AD8" s="96">
        <f t="shared" si="2"/>
        <v>0</v>
      </c>
      <c r="AE8" s="97" t="s">
        <v>10</v>
      </c>
      <c r="AF8" s="98">
        <f t="shared" si="3"/>
        <v>0</v>
      </c>
      <c r="AG8" s="99" t="str">
        <f t="shared" si="1"/>
        <v>1.</v>
      </c>
      <c r="AI8" s="92">
        <f t="shared" si="4"/>
        <v>1</v>
      </c>
      <c r="AJ8" s="79" t="s">
        <v>15</v>
      </c>
    </row>
    <row r="9" spans="2:40" ht="30" customHeight="1" x14ac:dyDescent="0.35">
      <c r="B9" s="160"/>
      <c r="C9" s="161"/>
      <c r="D9" s="93">
        <f>U4</f>
        <v>0</v>
      </c>
      <c r="E9" s="43" t="s">
        <v>10</v>
      </c>
      <c r="F9" s="94">
        <f>S4</f>
        <v>0</v>
      </c>
      <c r="G9" s="93">
        <f>U5</f>
        <v>0</v>
      </c>
      <c r="H9" s="43" t="s">
        <v>10</v>
      </c>
      <c r="I9" s="94">
        <f>S5</f>
        <v>0</v>
      </c>
      <c r="J9" s="93">
        <f>U6</f>
        <v>0</v>
      </c>
      <c r="K9" s="43" t="s">
        <v>10</v>
      </c>
      <c r="L9" s="94">
        <f>S6</f>
        <v>0</v>
      </c>
      <c r="M9" s="100">
        <f>U7</f>
        <v>0</v>
      </c>
      <c r="N9" s="43" t="s">
        <v>10</v>
      </c>
      <c r="O9" s="94">
        <f>S7</f>
        <v>0</v>
      </c>
      <c r="P9" s="93">
        <f>U8</f>
        <v>0</v>
      </c>
      <c r="Q9" s="43" t="s">
        <v>10</v>
      </c>
      <c r="R9" s="94">
        <f>S8</f>
        <v>0</v>
      </c>
      <c r="S9" s="83"/>
      <c r="T9" s="84"/>
      <c r="U9" s="85"/>
      <c r="V9" s="75"/>
      <c r="W9" s="76" t="s">
        <v>10</v>
      </c>
      <c r="X9" s="77"/>
      <c r="Y9" s="21"/>
      <c r="Z9" s="22"/>
      <c r="AA9" s="156"/>
      <c r="AB9" s="86">
        <f t="shared" si="0"/>
        <v>0</v>
      </c>
      <c r="AC9" s="95" t="s">
        <v>11</v>
      </c>
      <c r="AD9" s="96">
        <f t="shared" si="2"/>
        <v>0</v>
      </c>
      <c r="AE9" s="101" t="s">
        <v>10</v>
      </c>
      <c r="AF9" s="98">
        <f t="shared" si="3"/>
        <v>0</v>
      </c>
      <c r="AG9" s="99" t="str">
        <f t="shared" si="1"/>
        <v>1.</v>
      </c>
      <c r="AI9" s="92">
        <f t="shared" si="4"/>
        <v>1</v>
      </c>
      <c r="AJ9" s="79" t="s">
        <v>15</v>
      </c>
    </row>
    <row r="10" spans="2:40" ht="30" customHeight="1" thickBot="1" x14ac:dyDescent="0.4">
      <c r="B10" s="176"/>
      <c r="C10" s="177"/>
      <c r="D10" s="102">
        <f>X4</f>
        <v>0</v>
      </c>
      <c r="E10" s="103" t="s">
        <v>10</v>
      </c>
      <c r="F10" s="104">
        <f>V4</f>
        <v>0</v>
      </c>
      <c r="G10" s="102">
        <f>X5</f>
        <v>0</v>
      </c>
      <c r="H10" s="103" t="s">
        <v>10</v>
      </c>
      <c r="I10" s="104">
        <f>V5</f>
        <v>0</v>
      </c>
      <c r="J10" s="102">
        <f>X6</f>
        <v>0</v>
      </c>
      <c r="K10" s="103" t="s">
        <v>10</v>
      </c>
      <c r="L10" s="104">
        <f>V6</f>
        <v>0</v>
      </c>
      <c r="M10" s="105">
        <f>X7</f>
        <v>0</v>
      </c>
      <c r="N10" s="103" t="s">
        <v>10</v>
      </c>
      <c r="O10" s="104">
        <f>V7</f>
        <v>0</v>
      </c>
      <c r="P10" s="102">
        <f>X8</f>
        <v>0</v>
      </c>
      <c r="Q10" s="103" t="s">
        <v>10</v>
      </c>
      <c r="R10" s="104">
        <f>V8</f>
        <v>0</v>
      </c>
      <c r="S10" s="102">
        <f>X9</f>
        <v>0</v>
      </c>
      <c r="T10" s="103" t="s">
        <v>10</v>
      </c>
      <c r="U10" s="104">
        <f>V9</f>
        <v>0</v>
      </c>
      <c r="V10" s="106"/>
      <c r="W10" s="107"/>
      <c r="X10" s="108"/>
      <c r="Y10" s="23"/>
      <c r="Z10" s="24"/>
      <c r="AA10" s="157"/>
      <c r="AB10" s="109">
        <f t="shared" si="0"/>
        <v>0</v>
      </c>
      <c r="AC10" s="110" t="s">
        <v>11</v>
      </c>
      <c r="AD10" s="111">
        <f t="shared" si="2"/>
        <v>0</v>
      </c>
      <c r="AE10" s="112" t="s">
        <v>10</v>
      </c>
      <c r="AF10" s="113">
        <f t="shared" si="3"/>
        <v>0</v>
      </c>
      <c r="AG10" s="114" t="str">
        <f t="shared" si="1"/>
        <v>1.</v>
      </c>
      <c r="AI10" s="92">
        <f t="shared" si="4"/>
        <v>1</v>
      </c>
      <c r="AJ10" s="79" t="s">
        <v>15</v>
      </c>
    </row>
    <row r="11" spans="2:40" ht="11.25" customHeight="1" x14ac:dyDescent="0.25"/>
    <row r="15" spans="2:40" ht="15" customHeight="1" thickBot="1" x14ac:dyDescent="0.3">
      <c r="B15" s="162"/>
      <c r="C15" s="162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2"/>
      <c r="Z15" s="162"/>
      <c r="AA15" s="162"/>
      <c r="AB15" s="162"/>
      <c r="AC15" s="162"/>
      <c r="AD15" s="162"/>
      <c r="AE15" s="162"/>
      <c r="AF15" s="162"/>
      <c r="AG15" s="162"/>
    </row>
    <row r="16" spans="2:40" ht="150" customHeight="1" thickBot="1" x14ac:dyDescent="0.3">
      <c r="B16" s="164"/>
      <c r="C16" s="165"/>
      <c r="D16" s="166">
        <f>B17</f>
        <v>0</v>
      </c>
      <c r="E16" s="167"/>
      <c r="F16" s="168"/>
      <c r="G16" s="169">
        <f>B18</f>
        <v>0</v>
      </c>
      <c r="H16" s="167"/>
      <c r="I16" s="168"/>
      <c r="J16" s="169">
        <f>B19</f>
        <v>0</v>
      </c>
      <c r="K16" s="167"/>
      <c r="L16" s="168"/>
      <c r="M16" s="169">
        <f>B20</f>
        <v>0</v>
      </c>
      <c r="N16" s="167"/>
      <c r="O16" s="168"/>
      <c r="P16" s="169">
        <f>B21</f>
        <v>0</v>
      </c>
      <c r="Q16" s="167"/>
      <c r="R16" s="168"/>
      <c r="S16" s="169">
        <f>B22</f>
        <v>0</v>
      </c>
      <c r="T16" s="167"/>
      <c r="U16" s="168"/>
      <c r="V16" s="169">
        <f>B23</f>
        <v>0</v>
      </c>
      <c r="W16" s="167"/>
      <c r="X16" s="170"/>
      <c r="Y16" s="3" t="s">
        <v>0</v>
      </c>
      <c r="Z16" s="4" t="s">
        <v>1</v>
      </c>
      <c r="AA16" s="155" t="s">
        <v>25</v>
      </c>
      <c r="AB16" s="171" t="s">
        <v>2</v>
      </c>
      <c r="AC16" s="172"/>
      <c r="AD16" s="173" t="s">
        <v>3</v>
      </c>
      <c r="AE16" s="173"/>
      <c r="AF16" s="172"/>
      <c r="AG16" s="154" t="s">
        <v>4</v>
      </c>
      <c r="AI16" s="81" t="s">
        <v>14</v>
      </c>
      <c r="AJ16" s="81" t="s">
        <v>14</v>
      </c>
      <c r="AK16" s="82"/>
      <c r="AN16" s="115"/>
    </row>
    <row r="17" spans="2:37" ht="30" customHeight="1" x14ac:dyDescent="0.35">
      <c r="B17" s="174"/>
      <c r="C17" s="175"/>
      <c r="D17" s="83"/>
      <c r="E17" s="84"/>
      <c r="F17" s="85"/>
      <c r="G17" s="42"/>
      <c r="H17" s="40" t="s">
        <v>10</v>
      </c>
      <c r="I17" s="41"/>
      <c r="J17" s="42"/>
      <c r="K17" s="40" t="s">
        <v>10</v>
      </c>
      <c r="L17" s="41"/>
      <c r="M17" s="46"/>
      <c r="N17" s="40" t="s">
        <v>10</v>
      </c>
      <c r="O17" s="41"/>
      <c r="P17" s="42"/>
      <c r="Q17" s="40" t="s">
        <v>10</v>
      </c>
      <c r="R17" s="41"/>
      <c r="S17" s="42"/>
      <c r="T17" s="40" t="s">
        <v>10</v>
      </c>
      <c r="U17" s="41"/>
      <c r="V17" s="42"/>
      <c r="W17" s="40" t="s">
        <v>10</v>
      </c>
      <c r="X17" s="46"/>
      <c r="Y17" s="19"/>
      <c r="Z17" s="20"/>
      <c r="AA17" s="156"/>
      <c r="AB17" s="86">
        <f t="shared" ref="AB17:AB23" si="5">IF(D17&gt;F17,1)+IF(G17&gt;I17,1)+IF(J17&gt;L17,1)+IF(M17&gt;O17,1)+IF(P17&gt;R17,1)+IF(S17&gt;U17,1)+IF(V17&gt;X17,1)</f>
        <v>0</v>
      </c>
      <c r="AC17" s="87" t="s">
        <v>11</v>
      </c>
      <c r="AD17" s="88">
        <f>D17+G17+J17+M17+P17+S17+V17</f>
        <v>0</v>
      </c>
      <c r="AE17" s="89" t="s">
        <v>10</v>
      </c>
      <c r="AF17" s="90">
        <f>F17+I17+L17+O17+R17+U17+X17</f>
        <v>0</v>
      </c>
      <c r="AG17" s="91" t="str">
        <f t="shared" ref="AG17:AG23" si="6">CONCATENATE(AI17,AJ17)</f>
        <v>1.</v>
      </c>
      <c r="AI17" s="92">
        <f>RANK(AB17,$AB$17:$AB$23,0)</f>
        <v>1</v>
      </c>
      <c r="AJ17" s="79" t="s">
        <v>15</v>
      </c>
    </row>
    <row r="18" spans="2:37" ht="30" customHeight="1" x14ac:dyDescent="0.35">
      <c r="B18" s="160"/>
      <c r="C18" s="161"/>
      <c r="D18" s="93">
        <f>I17</f>
        <v>0</v>
      </c>
      <c r="E18" s="43" t="s">
        <v>10</v>
      </c>
      <c r="F18" s="94">
        <f>G17</f>
        <v>0</v>
      </c>
      <c r="G18" s="83"/>
      <c r="H18" s="84"/>
      <c r="I18" s="85"/>
      <c r="J18" s="45"/>
      <c r="K18" s="43" t="s">
        <v>10</v>
      </c>
      <c r="L18" s="44"/>
      <c r="M18" s="47"/>
      <c r="N18" s="43" t="s">
        <v>10</v>
      </c>
      <c r="O18" s="44"/>
      <c r="P18" s="45"/>
      <c r="Q18" s="43" t="s">
        <v>10</v>
      </c>
      <c r="R18" s="44"/>
      <c r="S18" s="45"/>
      <c r="T18" s="43" t="s">
        <v>10</v>
      </c>
      <c r="U18" s="44"/>
      <c r="V18" s="45"/>
      <c r="W18" s="43" t="s">
        <v>10</v>
      </c>
      <c r="X18" s="47"/>
      <c r="Y18" s="21"/>
      <c r="Z18" s="22"/>
      <c r="AA18" s="156"/>
      <c r="AB18" s="86">
        <f t="shared" si="5"/>
        <v>0</v>
      </c>
      <c r="AC18" s="95" t="s">
        <v>11</v>
      </c>
      <c r="AD18" s="96">
        <f t="shared" ref="AD18:AD23" si="7">D18+G18+J18+M18+P18+S18+V18</f>
        <v>0</v>
      </c>
      <c r="AE18" s="97" t="s">
        <v>10</v>
      </c>
      <c r="AF18" s="98">
        <f t="shared" ref="AF18:AF23" si="8">F18+I18+L18+O18+R18+U18+X18</f>
        <v>0</v>
      </c>
      <c r="AG18" s="99" t="str">
        <f t="shared" si="6"/>
        <v>1.</v>
      </c>
      <c r="AI18" s="92">
        <f t="shared" ref="AI18:AI23" si="9">RANK(AB18,$AB$17:$AB$23,0)</f>
        <v>1</v>
      </c>
      <c r="AJ18" s="79" t="s">
        <v>15</v>
      </c>
    </row>
    <row r="19" spans="2:37" ht="30" customHeight="1" x14ac:dyDescent="0.35">
      <c r="B19" s="160"/>
      <c r="C19" s="161"/>
      <c r="D19" s="93">
        <f>L17</f>
        <v>0</v>
      </c>
      <c r="E19" s="43" t="s">
        <v>10</v>
      </c>
      <c r="F19" s="94">
        <f>J17</f>
        <v>0</v>
      </c>
      <c r="G19" s="93">
        <f>L18</f>
        <v>0</v>
      </c>
      <c r="H19" s="43" t="s">
        <v>10</v>
      </c>
      <c r="I19" s="94">
        <f>J18</f>
        <v>0</v>
      </c>
      <c r="J19" s="83"/>
      <c r="K19" s="84"/>
      <c r="L19" s="85"/>
      <c r="M19" s="47"/>
      <c r="N19" s="43" t="s">
        <v>10</v>
      </c>
      <c r="O19" s="44"/>
      <c r="P19" s="45"/>
      <c r="Q19" s="43" t="s">
        <v>10</v>
      </c>
      <c r="R19" s="44"/>
      <c r="S19" s="45"/>
      <c r="T19" s="43" t="s">
        <v>10</v>
      </c>
      <c r="U19" s="44"/>
      <c r="V19" s="45"/>
      <c r="W19" s="43" t="s">
        <v>10</v>
      </c>
      <c r="X19" s="47"/>
      <c r="Y19" s="21"/>
      <c r="Z19" s="22"/>
      <c r="AA19" s="156"/>
      <c r="AB19" s="86">
        <f t="shared" si="5"/>
        <v>0</v>
      </c>
      <c r="AC19" s="95" t="s">
        <v>11</v>
      </c>
      <c r="AD19" s="96">
        <f t="shared" si="7"/>
        <v>0</v>
      </c>
      <c r="AE19" s="97" t="s">
        <v>10</v>
      </c>
      <c r="AF19" s="98">
        <f t="shared" si="8"/>
        <v>0</v>
      </c>
      <c r="AG19" s="99" t="str">
        <f t="shared" si="6"/>
        <v>1.</v>
      </c>
      <c r="AI19" s="92">
        <f t="shared" si="9"/>
        <v>1</v>
      </c>
      <c r="AJ19" s="79" t="s">
        <v>15</v>
      </c>
    </row>
    <row r="20" spans="2:37" ht="30" customHeight="1" x14ac:dyDescent="0.35">
      <c r="B20" s="160"/>
      <c r="C20" s="161"/>
      <c r="D20" s="93">
        <f>O17</f>
        <v>0</v>
      </c>
      <c r="E20" s="43" t="s">
        <v>10</v>
      </c>
      <c r="F20" s="94">
        <f>M17</f>
        <v>0</v>
      </c>
      <c r="G20" s="93">
        <f>O18</f>
        <v>0</v>
      </c>
      <c r="H20" s="43" t="s">
        <v>10</v>
      </c>
      <c r="I20" s="94">
        <f>M18</f>
        <v>0</v>
      </c>
      <c r="J20" s="93">
        <f>O19</f>
        <v>0</v>
      </c>
      <c r="K20" s="43" t="s">
        <v>10</v>
      </c>
      <c r="L20" s="94">
        <f>M19</f>
        <v>0</v>
      </c>
      <c r="M20" s="83"/>
      <c r="N20" s="84"/>
      <c r="O20" s="85"/>
      <c r="P20" s="45"/>
      <c r="Q20" s="43" t="s">
        <v>10</v>
      </c>
      <c r="R20" s="44"/>
      <c r="S20" s="45"/>
      <c r="T20" s="43" t="s">
        <v>10</v>
      </c>
      <c r="U20" s="44"/>
      <c r="V20" s="45"/>
      <c r="W20" s="43" t="s">
        <v>10</v>
      </c>
      <c r="X20" s="47"/>
      <c r="Y20" s="21"/>
      <c r="Z20" s="22"/>
      <c r="AA20" s="156"/>
      <c r="AB20" s="86">
        <f t="shared" si="5"/>
        <v>0</v>
      </c>
      <c r="AC20" s="95" t="s">
        <v>11</v>
      </c>
      <c r="AD20" s="96">
        <f t="shared" si="7"/>
        <v>0</v>
      </c>
      <c r="AE20" s="97" t="s">
        <v>10</v>
      </c>
      <c r="AF20" s="98">
        <f t="shared" si="8"/>
        <v>0</v>
      </c>
      <c r="AG20" s="99" t="str">
        <f t="shared" si="6"/>
        <v>1.</v>
      </c>
      <c r="AI20" s="92">
        <f t="shared" si="9"/>
        <v>1</v>
      </c>
      <c r="AJ20" s="79" t="s">
        <v>15</v>
      </c>
    </row>
    <row r="21" spans="2:37" ht="30" customHeight="1" x14ac:dyDescent="0.35">
      <c r="B21" s="160"/>
      <c r="C21" s="161"/>
      <c r="D21" s="93">
        <f>R17</f>
        <v>0</v>
      </c>
      <c r="E21" s="43" t="s">
        <v>10</v>
      </c>
      <c r="F21" s="94">
        <f>P17</f>
        <v>0</v>
      </c>
      <c r="G21" s="93">
        <f>R18</f>
        <v>0</v>
      </c>
      <c r="H21" s="43" t="s">
        <v>10</v>
      </c>
      <c r="I21" s="94">
        <f>P18</f>
        <v>0</v>
      </c>
      <c r="J21" s="93">
        <f>R19</f>
        <v>0</v>
      </c>
      <c r="K21" s="43" t="s">
        <v>10</v>
      </c>
      <c r="L21" s="94">
        <f>P19</f>
        <v>0</v>
      </c>
      <c r="M21" s="100">
        <f>R20</f>
        <v>0</v>
      </c>
      <c r="N21" s="43" t="s">
        <v>10</v>
      </c>
      <c r="O21" s="94">
        <f>P20</f>
        <v>0</v>
      </c>
      <c r="P21" s="83"/>
      <c r="Q21" s="84"/>
      <c r="R21" s="85"/>
      <c r="S21" s="45"/>
      <c r="T21" s="43" t="s">
        <v>10</v>
      </c>
      <c r="U21" s="44"/>
      <c r="V21" s="45"/>
      <c r="W21" s="43" t="s">
        <v>10</v>
      </c>
      <c r="X21" s="47"/>
      <c r="Y21" s="21"/>
      <c r="Z21" s="22"/>
      <c r="AA21" s="156"/>
      <c r="AB21" s="86">
        <f t="shared" si="5"/>
        <v>0</v>
      </c>
      <c r="AC21" s="95" t="s">
        <v>11</v>
      </c>
      <c r="AD21" s="96">
        <f t="shared" si="7"/>
        <v>0</v>
      </c>
      <c r="AE21" s="97" t="s">
        <v>10</v>
      </c>
      <c r="AF21" s="98">
        <f t="shared" si="8"/>
        <v>0</v>
      </c>
      <c r="AG21" s="99" t="str">
        <f t="shared" si="6"/>
        <v>1.</v>
      </c>
      <c r="AI21" s="92">
        <f t="shared" si="9"/>
        <v>1</v>
      </c>
      <c r="AJ21" s="79" t="s">
        <v>15</v>
      </c>
    </row>
    <row r="22" spans="2:37" ht="30" customHeight="1" x14ac:dyDescent="0.35">
      <c r="B22" s="160"/>
      <c r="C22" s="161"/>
      <c r="D22" s="93">
        <f>U17</f>
        <v>0</v>
      </c>
      <c r="E22" s="43" t="s">
        <v>10</v>
      </c>
      <c r="F22" s="94">
        <f>S17</f>
        <v>0</v>
      </c>
      <c r="G22" s="93">
        <f>U18</f>
        <v>0</v>
      </c>
      <c r="H22" s="43" t="s">
        <v>10</v>
      </c>
      <c r="I22" s="94">
        <f>S18</f>
        <v>0</v>
      </c>
      <c r="J22" s="93">
        <f>U19</f>
        <v>0</v>
      </c>
      <c r="K22" s="43" t="s">
        <v>10</v>
      </c>
      <c r="L22" s="94">
        <f>S19</f>
        <v>0</v>
      </c>
      <c r="M22" s="100">
        <f>U20</f>
        <v>0</v>
      </c>
      <c r="N22" s="43" t="s">
        <v>10</v>
      </c>
      <c r="O22" s="94">
        <f>S20</f>
        <v>0</v>
      </c>
      <c r="P22" s="93">
        <f>U21</f>
        <v>0</v>
      </c>
      <c r="Q22" s="43" t="s">
        <v>10</v>
      </c>
      <c r="R22" s="94">
        <f>S21</f>
        <v>0</v>
      </c>
      <c r="S22" s="83"/>
      <c r="T22" s="84"/>
      <c r="U22" s="85"/>
      <c r="V22" s="75"/>
      <c r="W22" s="76" t="s">
        <v>10</v>
      </c>
      <c r="X22" s="77"/>
      <c r="Y22" s="21"/>
      <c r="Z22" s="22"/>
      <c r="AA22" s="156"/>
      <c r="AB22" s="86">
        <f t="shared" si="5"/>
        <v>0</v>
      </c>
      <c r="AC22" s="95" t="s">
        <v>11</v>
      </c>
      <c r="AD22" s="96">
        <f t="shared" si="7"/>
        <v>0</v>
      </c>
      <c r="AE22" s="101" t="s">
        <v>10</v>
      </c>
      <c r="AF22" s="98">
        <f t="shared" si="8"/>
        <v>0</v>
      </c>
      <c r="AG22" s="99" t="str">
        <f t="shared" si="6"/>
        <v>1.</v>
      </c>
      <c r="AI22" s="92">
        <f t="shared" si="9"/>
        <v>1</v>
      </c>
      <c r="AJ22" s="79" t="s">
        <v>15</v>
      </c>
    </row>
    <row r="23" spans="2:37" ht="30" customHeight="1" thickBot="1" x14ac:dyDescent="0.4">
      <c r="B23" s="176"/>
      <c r="C23" s="177"/>
      <c r="D23" s="102">
        <f>X17</f>
        <v>0</v>
      </c>
      <c r="E23" s="103" t="s">
        <v>10</v>
      </c>
      <c r="F23" s="104">
        <f>V17</f>
        <v>0</v>
      </c>
      <c r="G23" s="102">
        <f>X18</f>
        <v>0</v>
      </c>
      <c r="H23" s="103" t="s">
        <v>10</v>
      </c>
      <c r="I23" s="104">
        <f>V18</f>
        <v>0</v>
      </c>
      <c r="J23" s="102">
        <f>X19</f>
        <v>0</v>
      </c>
      <c r="K23" s="103" t="s">
        <v>10</v>
      </c>
      <c r="L23" s="104">
        <f>V19</f>
        <v>0</v>
      </c>
      <c r="M23" s="105">
        <f>X20</f>
        <v>0</v>
      </c>
      <c r="N23" s="103" t="s">
        <v>10</v>
      </c>
      <c r="O23" s="104">
        <f>V20</f>
        <v>0</v>
      </c>
      <c r="P23" s="102">
        <f>X21</f>
        <v>0</v>
      </c>
      <c r="Q23" s="103" t="s">
        <v>10</v>
      </c>
      <c r="R23" s="104">
        <f>V21</f>
        <v>0</v>
      </c>
      <c r="S23" s="102">
        <f>X22</f>
        <v>0</v>
      </c>
      <c r="T23" s="103" t="s">
        <v>10</v>
      </c>
      <c r="U23" s="104">
        <f>V22</f>
        <v>0</v>
      </c>
      <c r="V23" s="106"/>
      <c r="W23" s="107"/>
      <c r="X23" s="108"/>
      <c r="Y23" s="23"/>
      <c r="Z23" s="24"/>
      <c r="AA23" s="157"/>
      <c r="AB23" s="109">
        <f t="shared" si="5"/>
        <v>0</v>
      </c>
      <c r="AC23" s="110" t="s">
        <v>11</v>
      </c>
      <c r="AD23" s="111">
        <f t="shared" si="7"/>
        <v>0</v>
      </c>
      <c r="AE23" s="112" t="s">
        <v>10</v>
      </c>
      <c r="AF23" s="113">
        <f t="shared" si="8"/>
        <v>0</v>
      </c>
      <c r="AG23" s="114" t="str">
        <f t="shared" si="6"/>
        <v>1.</v>
      </c>
      <c r="AI23" s="92">
        <f t="shared" si="9"/>
        <v>1</v>
      </c>
      <c r="AJ23" s="79" t="s">
        <v>15</v>
      </c>
    </row>
    <row r="24" spans="2:37" ht="11.25" customHeight="1" x14ac:dyDescent="0.25"/>
    <row r="28" spans="2:37" ht="15" customHeight="1" thickBot="1" x14ac:dyDescent="0.3">
      <c r="B28" s="162"/>
      <c r="C28" s="162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2"/>
      <c r="Z28" s="162"/>
      <c r="AA28" s="162"/>
      <c r="AB28" s="162"/>
      <c r="AC28" s="162"/>
      <c r="AD28" s="162"/>
      <c r="AE28" s="162"/>
      <c r="AF28" s="162"/>
      <c r="AG28" s="162"/>
    </row>
    <row r="29" spans="2:37" ht="150" customHeight="1" thickBot="1" x14ac:dyDescent="0.3">
      <c r="B29" s="164"/>
      <c r="C29" s="165"/>
      <c r="D29" s="166">
        <f>B30</f>
        <v>0</v>
      </c>
      <c r="E29" s="167"/>
      <c r="F29" s="168"/>
      <c r="G29" s="169">
        <f>B31</f>
        <v>0</v>
      </c>
      <c r="H29" s="167"/>
      <c r="I29" s="168"/>
      <c r="J29" s="169">
        <f>B32</f>
        <v>0</v>
      </c>
      <c r="K29" s="167"/>
      <c r="L29" s="168"/>
      <c r="M29" s="169">
        <f>B33</f>
        <v>0</v>
      </c>
      <c r="N29" s="167"/>
      <c r="O29" s="168"/>
      <c r="P29" s="169">
        <f>B34</f>
        <v>0</v>
      </c>
      <c r="Q29" s="167"/>
      <c r="R29" s="168"/>
      <c r="S29" s="169">
        <f>B35</f>
        <v>0</v>
      </c>
      <c r="T29" s="167"/>
      <c r="U29" s="168"/>
      <c r="V29" s="169">
        <f>B36</f>
        <v>0</v>
      </c>
      <c r="W29" s="167"/>
      <c r="X29" s="170"/>
      <c r="Y29" s="3" t="s">
        <v>0</v>
      </c>
      <c r="Z29" s="4" t="s">
        <v>1</v>
      </c>
      <c r="AA29" s="155" t="s">
        <v>25</v>
      </c>
      <c r="AB29" s="171" t="s">
        <v>2</v>
      </c>
      <c r="AC29" s="172"/>
      <c r="AD29" s="173" t="s">
        <v>3</v>
      </c>
      <c r="AE29" s="173"/>
      <c r="AF29" s="172"/>
      <c r="AG29" s="154" t="s">
        <v>4</v>
      </c>
      <c r="AI29" s="81" t="s">
        <v>14</v>
      </c>
      <c r="AJ29" s="81" t="s">
        <v>14</v>
      </c>
      <c r="AK29" s="82"/>
    </row>
    <row r="30" spans="2:37" ht="30" customHeight="1" x14ac:dyDescent="0.35">
      <c r="B30" s="174"/>
      <c r="C30" s="175"/>
      <c r="D30" s="83"/>
      <c r="E30" s="84"/>
      <c r="F30" s="85"/>
      <c r="G30" s="42">
        <v>0</v>
      </c>
      <c r="H30" s="40" t="s">
        <v>10</v>
      </c>
      <c r="I30" s="41"/>
      <c r="J30" s="42"/>
      <c r="K30" s="40" t="s">
        <v>10</v>
      </c>
      <c r="L30" s="41"/>
      <c r="M30" s="46"/>
      <c r="N30" s="40" t="s">
        <v>10</v>
      </c>
      <c r="O30" s="41"/>
      <c r="P30" s="42"/>
      <c r="Q30" s="40" t="s">
        <v>10</v>
      </c>
      <c r="R30" s="41"/>
      <c r="S30" s="42"/>
      <c r="T30" s="40" t="s">
        <v>10</v>
      </c>
      <c r="U30" s="41"/>
      <c r="V30" s="42"/>
      <c r="W30" s="40" t="s">
        <v>10</v>
      </c>
      <c r="X30" s="46"/>
      <c r="Y30" s="19"/>
      <c r="Z30" s="20"/>
      <c r="AA30" s="156"/>
      <c r="AB30" s="86">
        <f t="shared" ref="AB30:AB36" si="10">IF(D30&gt;F30,1)+IF(G30&gt;I30,1)+IF(J30&gt;L30,1)+IF(M30&gt;O30,1)+IF(P30&gt;R30,1)+IF(S30&gt;U30,1)+IF(V30&gt;X30,1)</f>
        <v>0</v>
      </c>
      <c r="AC30" s="87" t="s">
        <v>11</v>
      </c>
      <c r="AD30" s="88">
        <f>D30+G30+J30+M30+P30+S30+V30</f>
        <v>0</v>
      </c>
      <c r="AE30" s="89" t="s">
        <v>10</v>
      </c>
      <c r="AF30" s="90">
        <f>F30+I30+L30+O30+R30+U30+X30</f>
        <v>0</v>
      </c>
      <c r="AG30" s="91" t="str">
        <f t="shared" ref="AG30:AG36" si="11">CONCATENATE(AI30,AJ30)</f>
        <v>1.</v>
      </c>
      <c r="AI30" s="92">
        <f>RANK(AB30,$AB$30:$AB$36,0)</f>
        <v>1</v>
      </c>
      <c r="AJ30" s="79" t="s">
        <v>15</v>
      </c>
    </row>
    <row r="31" spans="2:37" ht="30" customHeight="1" x14ac:dyDescent="0.35">
      <c r="B31" s="160"/>
      <c r="C31" s="161"/>
      <c r="D31" s="93">
        <f>I30</f>
        <v>0</v>
      </c>
      <c r="E31" s="43" t="s">
        <v>10</v>
      </c>
      <c r="F31" s="94">
        <f>G30</f>
        <v>0</v>
      </c>
      <c r="G31" s="83"/>
      <c r="H31" s="84"/>
      <c r="I31" s="85"/>
      <c r="J31" s="45"/>
      <c r="K31" s="43" t="s">
        <v>10</v>
      </c>
      <c r="L31" s="44"/>
      <c r="M31" s="47"/>
      <c r="N31" s="43" t="s">
        <v>10</v>
      </c>
      <c r="O31" s="44"/>
      <c r="P31" s="45"/>
      <c r="Q31" s="43" t="s">
        <v>10</v>
      </c>
      <c r="R31" s="44"/>
      <c r="S31" s="45">
        <v>0</v>
      </c>
      <c r="T31" s="43" t="s">
        <v>10</v>
      </c>
      <c r="U31" s="44"/>
      <c r="V31" s="45"/>
      <c r="W31" s="43" t="s">
        <v>10</v>
      </c>
      <c r="X31" s="47"/>
      <c r="Y31" s="21"/>
      <c r="Z31" s="22"/>
      <c r="AA31" s="156"/>
      <c r="AB31" s="86">
        <f t="shared" si="10"/>
        <v>0</v>
      </c>
      <c r="AC31" s="95" t="s">
        <v>11</v>
      </c>
      <c r="AD31" s="96">
        <f t="shared" ref="AD31:AD36" si="12">D31+G31+J31+M31+P31+S31+V31</f>
        <v>0</v>
      </c>
      <c r="AE31" s="97" t="s">
        <v>10</v>
      </c>
      <c r="AF31" s="98">
        <f t="shared" ref="AF31:AF36" si="13">F31+I31+L31+O31+R31+U31+X31</f>
        <v>0</v>
      </c>
      <c r="AG31" s="99" t="str">
        <f t="shared" si="11"/>
        <v>1.</v>
      </c>
      <c r="AI31" s="92">
        <f t="shared" ref="AI31:AI36" si="14">RANK(AB31,$AB$30:$AB$36,0)</f>
        <v>1</v>
      </c>
      <c r="AJ31" s="79" t="s">
        <v>15</v>
      </c>
    </row>
    <row r="32" spans="2:37" ht="30" customHeight="1" x14ac:dyDescent="0.35">
      <c r="B32" s="160"/>
      <c r="C32" s="161"/>
      <c r="D32" s="93">
        <f>L30</f>
        <v>0</v>
      </c>
      <c r="E32" s="43" t="s">
        <v>10</v>
      </c>
      <c r="F32" s="94">
        <f>J30</f>
        <v>0</v>
      </c>
      <c r="G32" s="93">
        <f>L31</f>
        <v>0</v>
      </c>
      <c r="H32" s="43" t="s">
        <v>10</v>
      </c>
      <c r="I32" s="94">
        <f>J31</f>
        <v>0</v>
      </c>
      <c r="J32" s="83"/>
      <c r="K32" s="84"/>
      <c r="L32" s="85"/>
      <c r="M32" s="47"/>
      <c r="N32" s="43" t="s">
        <v>10</v>
      </c>
      <c r="O32" s="44"/>
      <c r="P32" s="45"/>
      <c r="Q32" s="43" t="s">
        <v>10</v>
      </c>
      <c r="R32" s="44"/>
      <c r="S32" s="45"/>
      <c r="T32" s="43" t="s">
        <v>10</v>
      </c>
      <c r="U32" s="44"/>
      <c r="V32" s="45"/>
      <c r="W32" s="43" t="s">
        <v>10</v>
      </c>
      <c r="X32" s="47"/>
      <c r="Y32" s="21"/>
      <c r="Z32" s="22"/>
      <c r="AA32" s="156"/>
      <c r="AB32" s="86">
        <f t="shared" si="10"/>
        <v>0</v>
      </c>
      <c r="AC32" s="95" t="s">
        <v>11</v>
      </c>
      <c r="AD32" s="96">
        <f t="shared" si="12"/>
        <v>0</v>
      </c>
      <c r="AE32" s="97" t="s">
        <v>10</v>
      </c>
      <c r="AF32" s="98">
        <f t="shared" si="13"/>
        <v>0</v>
      </c>
      <c r="AG32" s="99" t="str">
        <f t="shared" si="11"/>
        <v>1.</v>
      </c>
      <c r="AI32" s="92">
        <f t="shared" si="14"/>
        <v>1</v>
      </c>
      <c r="AJ32" s="79" t="s">
        <v>15</v>
      </c>
    </row>
    <row r="33" spans="2:37" ht="30" customHeight="1" x14ac:dyDescent="0.35">
      <c r="B33" s="160"/>
      <c r="C33" s="161"/>
      <c r="D33" s="93">
        <f>O30</f>
        <v>0</v>
      </c>
      <c r="E33" s="43" t="s">
        <v>10</v>
      </c>
      <c r="F33" s="94">
        <f>M30</f>
        <v>0</v>
      </c>
      <c r="G33" s="93">
        <f>O31</f>
        <v>0</v>
      </c>
      <c r="H33" s="43" t="s">
        <v>10</v>
      </c>
      <c r="I33" s="94">
        <f>M31</f>
        <v>0</v>
      </c>
      <c r="J33" s="93">
        <f>O32</f>
        <v>0</v>
      </c>
      <c r="K33" s="43" t="s">
        <v>10</v>
      </c>
      <c r="L33" s="94">
        <f>M32</f>
        <v>0</v>
      </c>
      <c r="M33" s="83"/>
      <c r="N33" s="84"/>
      <c r="O33" s="85"/>
      <c r="P33" s="45"/>
      <c r="Q33" s="43" t="s">
        <v>10</v>
      </c>
      <c r="R33" s="44"/>
      <c r="S33" s="45"/>
      <c r="T33" s="43" t="s">
        <v>10</v>
      </c>
      <c r="U33" s="44"/>
      <c r="V33" s="45"/>
      <c r="W33" s="43" t="s">
        <v>10</v>
      </c>
      <c r="X33" s="47"/>
      <c r="Y33" s="21"/>
      <c r="Z33" s="22"/>
      <c r="AA33" s="156"/>
      <c r="AB33" s="86">
        <f t="shared" si="10"/>
        <v>0</v>
      </c>
      <c r="AC33" s="95" t="s">
        <v>11</v>
      </c>
      <c r="AD33" s="96">
        <f t="shared" si="12"/>
        <v>0</v>
      </c>
      <c r="AE33" s="97" t="s">
        <v>10</v>
      </c>
      <c r="AF33" s="98">
        <f t="shared" si="13"/>
        <v>0</v>
      </c>
      <c r="AG33" s="99" t="str">
        <f t="shared" si="11"/>
        <v>1.</v>
      </c>
      <c r="AI33" s="92">
        <f t="shared" si="14"/>
        <v>1</v>
      </c>
      <c r="AJ33" s="79" t="s">
        <v>15</v>
      </c>
    </row>
    <row r="34" spans="2:37" ht="30" customHeight="1" x14ac:dyDescent="0.35">
      <c r="B34" s="160"/>
      <c r="C34" s="161"/>
      <c r="D34" s="93">
        <f>R30</f>
        <v>0</v>
      </c>
      <c r="E34" s="43" t="s">
        <v>10</v>
      </c>
      <c r="F34" s="94">
        <f>P30</f>
        <v>0</v>
      </c>
      <c r="G34" s="93">
        <f>R31</f>
        <v>0</v>
      </c>
      <c r="H34" s="43" t="s">
        <v>10</v>
      </c>
      <c r="I34" s="94">
        <f>P31</f>
        <v>0</v>
      </c>
      <c r="J34" s="93">
        <f>R32</f>
        <v>0</v>
      </c>
      <c r="K34" s="43" t="s">
        <v>10</v>
      </c>
      <c r="L34" s="94">
        <f>P32</f>
        <v>0</v>
      </c>
      <c r="M34" s="100">
        <f>R33</f>
        <v>0</v>
      </c>
      <c r="N34" s="43" t="s">
        <v>10</v>
      </c>
      <c r="O34" s="94">
        <f>P33</f>
        <v>0</v>
      </c>
      <c r="P34" s="83"/>
      <c r="Q34" s="84"/>
      <c r="R34" s="85"/>
      <c r="S34" s="45"/>
      <c r="T34" s="43" t="s">
        <v>10</v>
      </c>
      <c r="U34" s="44"/>
      <c r="V34" s="45"/>
      <c r="W34" s="43" t="s">
        <v>10</v>
      </c>
      <c r="X34" s="47"/>
      <c r="Y34" s="21"/>
      <c r="Z34" s="22"/>
      <c r="AA34" s="156"/>
      <c r="AB34" s="86">
        <f t="shared" si="10"/>
        <v>0</v>
      </c>
      <c r="AC34" s="95" t="s">
        <v>11</v>
      </c>
      <c r="AD34" s="96">
        <f t="shared" si="12"/>
        <v>0</v>
      </c>
      <c r="AE34" s="97" t="s">
        <v>10</v>
      </c>
      <c r="AF34" s="98">
        <f t="shared" si="13"/>
        <v>0</v>
      </c>
      <c r="AG34" s="99" t="str">
        <f t="shared" si="11"/>
        <v>1.</v>
      </c>
      <c r="AI34" s="92">
        <f t="shared" si="14"/>
        <v>1</v>
      </c>
      <c r="AJ34" s="79" t="s">
        <v>15</v>
      </c>
    </row>
    <row r="35" spans="2:37" ht="30" customHeight="1" x14ac:dyDescent="0.35">
      <c r="B35" s="160"/>
      <c r="C35" s="161"/>
      <c r="D35" s="93">
        <f>U30</f>
        <v>0</v>
      </c>
      <c r="E35" s="43" t="s">
        <v>10</v>
      </c>
      <c r="F35" s="94">
        <f>S30</f>
        <v>0</v>
      </c>
      <c r="G35" s="93">
        <f>U31</f>
        <v>0</v>
      </c>
      <c r="H35" s="43" t="s">
        <v>10</v>
      </c>
      <c r="I35" s="94">
        <f>S31</f>
        <v>0</v>
      </c>
      <c r="J35" s="93">
        <f>U32</f>
        <v>0</v>
      </c>
      <c r="K35" s="43" t="s">
        <v>10</v>
      </c>
      <c r="L35" s="94">
        <f>S32</f>
        <v>0</v>
      </c>
      <c r="M35" s="100">
        <f>U33</f>
        <v>0</v>
      </c>
      <c r="N35" s="43" t="s">
        <v>10</v>
      </c>
      <c r="O35" s="94">
        <f>S33</f>
        <v>0</v>
      </c>
      <c r="P35" s="93">
        <f>U34</f>
        <v>0</v>
      </c>
      <c r="Q35" s="43" t="s">
        <v>10</v>
      </c>
      <c r="R35" s="94">
        <f>S34</f>
        <v>0</v>
      </c>
      <c r="S35" s="83"/>
      <c r="T35" s="84"/>
      <c r="U35" s="85"/>
      <c r="V35" s="75"/>
      <c r="W35" s="76" t="s">
        <v>10</v>
      </c>
      <c r="X35" s="77"/>
      <c r="Y35" s="21"/>
      <c r="Z35" s="22"/>
      <c r="AA35" s="156"/>
      <c r="AB35" s="86">
        <f t="shared" si="10"/>
        <v>0</v>
      </c>
      <c r="AC35" s="95" t="s">
        <v>11</v>
      </c>
      <c r="AD35" s="96">
        <f t="shared" si="12"/>
        <v>0</v>
      </c>
      <c r="AE35" s="101" t="s">
        <v>10</v>
      </c>
      <c r="AF35" s="98">
        <f t="shared" si="13"/>
        <v>0</v>
      </c>
      <c r="AG35" s="99" t="str">
        <f t="shared" si="11"/>
        <v>1.</v>
      </c>
      <c r="AI35" s="92">
        <f t="shared" si="14"/>
        <v>1</v>
      </c>
      <c r="AJ35" s="79" t="s">
        <v>15</v>
      </c>
    </row>
    <row r="36" spans="2:37" ht="30" customHeight="1" thickBot="1" x14ac:dyDescent="0.4">
      <c r="B36" s="176"/>
      <c r="C36" s="177"/>
      <c r="D36" s="102">
        <f>X30</f>
        <v>0</v>
      </c>
      <c r="E36" s="103" t="s">
        <v>10</v>
      </c>
      <c r="F36" s="104">
        <f>V30</f>
        <v>0</v>
      </c>
      <c r="G36" s="102">
        <f>X31</f>
        <v>0</v>
      </c>
      <c r="H36" s="103" t="s">
        <v>10</v>
      </c>
      <c r="I36" s="104">
        <f>V31</f>
        <v>0</v>
      </c>
      <c r="J36" s="102">
        <f>X32</f>
        <v>0</v>
      </c>
      <c r="K36" s="103" t="s">
        <v>10</v>
      </c>
      <c r="L36" s="104">
        <f>V32</f>
        <v>0</v>
      </c>
      <c r="M36" s="105">
        <f>X33</f>
        <v>0</v>
      </c>
      <c r="N36" s="103" t="s">
        <v>10</v>
      </c>
      <c r="O36" s="104">
        <f>V33</f>
        <v>0</v>
      </c>
      <c r="P36" s="102">
        <f>X34</f>
        <v>0</v>
      </c>
      <c r="Q36" s="103" t="s">
        <v>10</v>
      </c>
      <c r="R36" s="104">
        <f>V34</f>
        <v>0</v>
      </c>
      <c r="S36" s="102">
        <f>X35</f>
        <v>0</v>
      </c>
      <c r="T36" s="103" t="s">
        <v>10</v>
      </c>
      <c r="U36" s="104">
        <f>V35</f>
        <v>0</v>
      </c>
      <c r="V36" s="106"/>
      <c r="W36" s="107"/>
      <c r="X36" s="108"/>
      <c r="Y36" s="23"/>
      <c r="Z36" s="24"/>
      <c r="AA36" s="157"/>
      <c r="AB36" s="109">
        <f t="shared" si="10"/>
        <v>0</v>
      </c>
      <c r="AC36" s="110" t="s">
        <v>11</v>
      </c>
      <c r="AD36" s="111">
        <f t="shared" si="12"/>
        <v>0</v>
      </c>
      <c r="AE36" s="112" t="s">
        <v>10</v>
      </c>
      <c r="AF36" s="113">
        <f t="shared" si="13"/>
        <v>0</v>
      </c>
      <c r="AG36" s="114" t="str">
        <f t="shared" si="11"/>
        <v>1.</v>
      </c>
      <c r="AI36" s="92">
        <f t="shared" si="14"/>
        <v>1</v>
      </c>
      <c r="AJ36" s="79" t="s">
        <v>15</v>
      </c>
    </row>
    <row r="37" spans="2:37" ht="11.25" customHeight="1" x14ac:dyDescent="0.25"/>
    <row r="41" spans="2:37" ht="15" customHeight="1" thickBot="1" x14ac:dyDescent="0.3">
      <c r="B41" s="162"/>
      <c r="C41" s="162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2"/>
      <c r="Z41" s="162"/>
      <c r="AA41" s="162"/>
      <c r="AB41" s="162"/>
      <c r="AC41" s="162"/>
      <c r="AD41" s="162"/>
      <c r="AE41" s="162"/>
      <c r="AF41" s="162"/>
      <c r="AG41" s="162"/>
    </row>
    <row r="42" spans="2:37" ht="150" customHeight="1" thickBot="1" x14ac:dyDescent="0.3">
      <c r="B42" s="164"/>
      <c r="C42" s="165"/>
      <c r="D42" s="166">
        <f>B43</f>
        <v>0</v>
      </c>
      <c r="E42" s="167"/>
      <c r="F42" s="168"/>
      <c r="G42" s="169">
        <f>B44</f>
        <v>0</v>
      </c>
      <c r="H42" s="167"/>
      <c r="I42" s="168"/>
      <c r="J42" s="169">
        <f>B45</f>
        <v>0</v>
      </c>
      <c r="K42" s="167"/>
      <c r="L42" s="168"/>
      <c r="M42" s="169">
        <f>B46</f>
        <v>0</v>
      </c>
      <c r="N42" s="167"/>
      <c r="O42" s="168"/>
      <c r="P42" s="169">
        <f>B47</f>
        <v>0</v>
      </c>
      <c r="Q42" s="167"/>
      <c r="R42" s="168"/>
      <c r="S42" s="169">
        <f>B48</f>
        <v>0</v>
      </c>
      <c r="T42" s="167"/>
      <c r="U42" s="168"/>
      <c r="V42" s="169">
        <f>B49</f>
        <v>0</v>
      </c>
      <c r="W42" s="167"/>
      <c r="X42" s="170"/>
      <c r="Y42" s="3" t="s">
        <v>0</v>
      </c>
      <c r="Z42" s="4" t="s">
        <v>1</v>
      </c>
      <c r="AA42" s="155" t="s">
        <v>25</v>
      </c>
      <c r="AB42" s="171" t="s">
        <v>2</v>
      </c>
      <c r="AC42" s="172"/>
      <c r="AD42" s="173" t="s">
        <v>3</v>
      </c>
      <c r="AE42" s="173"/>
      <c r="AF42" s="172"/>
      <c r="AG42" s="154" t="s">
        <v>4</v>
      </c>
      <c r="AI42" s="81" t="s">
        <v>14</v>
      </c>
      <c r="AJ42" s="81" t="s">
        <v>14</v>
      </c>
      <c r="AK42" s="82"/>
    </row>
    <row r="43" spans="2:37" ht="30" customHeight="1" x14ac:dyDescent="0.35">
      <c r="B43" s="174"/>
      <c r="C43" s="175"/>
      <c r="D43" s="83"/>
      <c r="E43" s="84"/>
      <c r="F43" s="85"/>
      <c r="G43" s="42"/>
      <c r="H43" s="40" t="s">
        <v>10</v>
      </c>
      <c r="I43" s="41"/>
      <c r="J43" s="42"/>
      <c r="K43" s="40" t="s">
        <v>10</v>
      </c>
      <c r="L43" s="41"/>
      <c r="M43" s="46"/>
      <c r="N43" s="40" t="s">
        <v>10</v>
      </c>
      <c r="O43" s="41"/>
      <c r="P43" s="42"/>
      <c r="Q43" s="40" t="s">
        <v>10</v>
      </c>
      <c r="R43" s="41"/>
      <c r="S43" s="42"/>
      <c r="T43" s="40" t="s">
        <v>10</v>
      </c>
      <c r="U43" s="41"/>
      <c r="V43" s="42"/>
      <c r="W43" s="40" t="s">
        <v>10</v>
      </c>
      <c r="X43" s="46"/>
      <c r="Y43" s="19"/>
      <c r="Z43" s="20"/>
      <c r="AA43" s="156"/>
      <c r="AB43" s="86">
        <f t="shared" ref="AB43:AB49" si="15">IF(D43&gt;F43,1)+IF(G43&gt;I43,1)+IF(J43&gt;L43,1)+IF(M43&gt;O43,1)+IF(P43&gt;R43,1)+IF(S43&gt;U43,1)+IF(V43&gt;X43,1)</f>
        <v>0</v>
      </c>
      <c r="AC43" s="87" t="s">
        <v>11</v>
      </c>
      <c r="AD43" s="88">
        <f>D43+G43+J43+M43+P43+S43+V43</f>
        <v>0</v>
      </c>
      <c r="AE43" s="89" t="s">
        <v>10</v>
      </c>
      <c r="AF43" s="90">
        <f>F43+I43+L43+O43+R43+U43+X43</f>
        <v>0</v>
      </c>
      <c r="AG43" s="91" t="str">
        <f t="shared" ref="AG43:AG49" si="16">CONCATENATE(AI43,AJ43)</f>
        <v>1.</v>
      </c>
      <c r="AI43" s="92">
        <f t="shared" ref="AI43:AI49" si="17">RANK(AB43,$AB$43:$AB$49,0)</f>
        <v>1</v>
      </c>
      <c r="AJ43" s="79" t="s">
        <v>15</v>
      </c>
    </row>
    <row r="44" spans="2:37" ht="30" customHeight="1" x14ac:dyDescent="0.35">
      <c r="B44" s="160"/>
      <c r="C44" s="161"/>
      <c r="D44" s="93">
        <f>I43</f>
        <v>0</v>
      </c>
      <c r="E44" s="43" t="s">
        <v>10</v>
      </c>
      <c r="F44" s="94">
        <f>G43</f>
        <v>0</v>
      </c>
      <c r="G44" s="83"/>
      <c r="H44" s="84"/>
      <c r="I44" s="85"/>
      <c r="J44" s="45"/>
      <c r="K44" s="43" t="s">
        <v>10</v>
      </c>
      <c r="L44" s="44"/>
      <c r="M44" s="47"/>
      <c r="N44" s="43" t="s">
        <v>10</v>
      </c>
      <c r="O44" s="44"/>
      <c r="P44" s="45"/>
      <c r="Q44" s="43" t="s">
        <v>10</v>
      </c>
      <c r="R44" s="44"/>
      <c r="S44" s="45"/>
      <c r="T44" s="43" t="s">
        <v>10</v>
      </c>
      <c r="U44" s="44"/>
      <c r="V44" s="45"/>
      <c r="W44" s="43" t="s">
        <v>10</v>
      </c>
      <c r="X44" s="47"/>
      <c r="Y44" s="21"/>
      <c r="Z44" s="22"/>
      <c r="AA44" s="156"/>
      <c r="AB44" s="86">
        <f t="shared" si="15"/>
        <v>0</v>
      </c>
      <c r="AC44" s="95" t="s">
        <v>11</v>
      </c>
      <c r="AD44" s="96">
        <f t="shared" ref="AD44:AD49" si="18">D44+G44+J44+M44+P44+S44+V44</f>
        <v>0</v>
      </c>
      <c r="AE44" s="97" t="s">
        <v>10</v>
      </c>
      <c r="AF44" s="98">
        <f t="shared" ref="AF44:AF49" si="19">F44+I44+L44+O44+R44+U44+X44</f>
        <v>0</v>
      </c>
      <c r="AG44" s="99" t="str">
        <f t="shared" si="16"/>
        <v>1.</v>
      </c>
      <c r="AI44" s="92">
        <f t="shared" si="17"/>
        <v>1</v>
      </c>
      <c r="AJ44" s="79" t="s">
        <v>15</v>
      </c>
    </row>
    <row r="45" spans="2:37" ht="30" customHeight="1" x14ac:dyDescent="0.35">
      <c r="B45" s="160"/>
      <c r="C45" s="161"/>
      <c r="D45" s="93">
        <f>L43</f>
        <v>0</v>
      </c>
      <c r="E45" s="43" t="s">
        <v>10</v>
      </c>
      <c r="F45" s="94">
        <f>J43</f>
        <v>0</v>
      </c>
      <c r="G45" s="93">
        <f>L44</f>
        <v>0</v>
      </c>
      <c r="H45" s="43" t="s">
        <v>10</v>
      </c>
      <c r="I45" s="94">
        <f>J44</f>
        <v>0</v>
      </c>
      <c r="J45" s="83"/>
      <c r="K45" s="84"/>
      <c r="L45" s="85"/>
      <c r="M45" s="47"/>
      <c r="N45" s="43" t="s">
        <v>10</v>
      </c>
      <c r="O45" s="44"/>
      <c r="P45" s="45"/>
      <c r="Q45" s="43" t="s">
        <v>10</v>
      </c>
      <c r="R45" s="44"/>
      <c r="S45" s="45"/>
      <c r="T45" s="43" t="s">
        <v>10</v>
      </c>
      <c r="U45" s="44"/>
      <c r="V45" s="45"/>
      <c r="W45" s="43" t="s">
        <v>10</v>
      </c>
      <c r="X45" s="47"/>
      <c r="Y45" s="21"/>
      <c r="Z45" s="22"/>
      <c r="AA45" s="156"/>
      <c r="AB45" s="86">
        <f t="shared" si="15"/>
        <v>0</v>
      </c>
      <c r="AC45" s="95" t="s">
        <v>11</v>
      </c>
      <c r="AD45" s="96">
        <f t="shared" si="18"/>
        <v>0</v>
      </c>
      <c r="AE45" s="97" t="s">
        <v>10</v>
      </c>
      <c r="AF45" s="98">
        <f t="shared" si="19"/>
        <v>0</v>
      </c>
      <c r="AG45" s="99" t="str">
        <f t="shared" si="16"/>
        <v>1.</v>
      </c>
      <c r="AI45" s="92">
        <f t="shared" si="17"/>
        <v>1</v>
      </c>
      <c r="AJ45" s="79" t="s">
        <v>15</v>
      </c>
    </row>
    <row r="46" spans="2:37" ht="30" customHeight="1" x14ac:dyDescent="0.35">
      <c r="B46" s="160"/>
      <c r="C46" s="161"/>
      <c r="D46" s="93">
        <f>O43</f>
        <v>0</v>
      </c>
      <c r="E46" s="43" t="s">
        <v>10</v>
      </c>
      <c r="F46" s="94">
        <f>M43</f>
        <v>0</v>
      </c>
      <c r="G46" s="93">
        <f>O44</f>
        <v>0</v>
      </c>
      <c r="H46" s="43" t="s">
        <v>10</v>
      </c>
      <c r="I46" s="94">
        <f>M44</f>
        <v>0</v>
      </c>
      <c r="J46" s="93">
        <f>O45</f>
        <v>0</v>
      </c>
      <c r="K46" s="43" t="s">
        <v>10</v>
      </c>
      <c r="L46" s="94">
        <f>M45</f>
        <v>0</v>
      </c>
      <c r="M46" s="83"/>
      <c r="N46" s="84"/>
      <c r="O46" s="85"/>
      <c r="P46" s="45"/>
      <c r="Q46" s="43" t="s">
        <v>10</v>
      </c>
      <c r="R46" s="44"/>
      <c r="S46" s="45"/>
      <c r="T46" s="43" t="s">
        <v>10</v>
      </c>
      <c r="U46" s="44"/>
      <c r="V46" s="45"/>
      <c r="W46" s="43" t="s">
        <v>10</v>
      </c>
      <c r="X46" s="47"/>
      <c r="Y46" s="21"/>
      <c r="Z46" s="22"/>
      <c r="AA46" s="156"/>
      <c r="AB46" s="86">
        <f t="shared" si="15"/>
        <v>0</v>
      </c>
      <c r="AC46" s="95" t="s">
        <v>11</v>
      </c>
      <c r="AD46" s="96">
        <f t="shared" si="18"/>
        <v>0</v>
      </c>
      <c r="AE46" s="97" t="s">
        <v>10</v>
      </c>
      <c r="AF46" s="98">
        <f t="shared" si="19"/>
        <v>0</v>
      </c>
      <c r="AG46" s="99" t="str">
        <f t="shared" si="16"/>
        <v>1.</v>
      </c>
      <c r="AI46" s="92">
        <f t="shared" si="17"/>
        <v>1</v>
      </c>
      <c r="AJ46" s="79" t="s">
        <v>15</v>
      </c>
    </row>
    <row r="47" spans="2:37" ht="30" customHeight="1" x14ac:dyDescent="0.35">
      <c r="B47" s="160"/>
      <c r="C47" s="161"/>
      <c r="D47" s="93">
        <f>R43</f>
        <v>0</v>
      </c>
      <c r="E47" s="43" t="s">
        <v>10</v>
      </c>
      <c r="F47" s="94">
        <f>P43</f>
        <v>0</v>
      </c>
      <c r="G47" s="93">
        <f>R44</f>
        <v>0</v>
      </c>
      <c r="H47" s="43" t="s">
        <v>10</v>
      </c>
      <c r="I47" s="94">
        <f>P44</f>
        <v>0</v>
      </c>
      <c r="J47" s="93">
        <f>R45</f>
        <v>0</v>
      </c>
      <c r="K47" s="43" t="s">
        <v>10</v>
      </c>
      <c r="L47" s="94">
        <f>P45</f>
        <v>0</v>
      </c>
      <c r="M47" s="100">
        <f>R46</f>
        <v>0</v>
      </c>
      <c r="N47" s="43" t="s">
        <v>10</v>
      </c>
      <c r="O47" s="94">
        <f>P46</f>
        <v>0</v>
      </c>
      <c r="P47" s="83"/>
      <c r="Q47" s="84"/>
      <c r="R47" s="85"/>
      <c r="S47" s="45"/>
      <c r="T47" s="43" t="s">
        <v>10</v>
      </c>
      <c r="U47" s="44"/>
      <c r="V47" s="45"/>
      <c r="W47" s="43" t="s">
        <v>10</v>
      </c>
      <c r="X47" s="47"/>
      <c r="Y47" s="21"/>
      <c r="Z47" s="22"/>
      <c r="AA47" s="156"/>
      <c r="AB47" s="86">
        <f t="shared" si="15"/>
        <v>0</v>
      </c>
      <c r="AC47" s="95" t="s">
        <v>11</v>
      </c>
      <c r="AD47" s="96">
        <f t="shared" si="18"/>
        <v>0</v>
      </c>
      <c r="AE47" s="97" t="s">
        <v>10</v>
      </c>
      <c r="AF47" s="98">
        <f t="shared" si="19"/>
        <v>0</v>
      </c>
      <c r="AG47" s="99" t="str">
        <f t="shared" si="16"/>
        <v>1.</v>
      </c>
      <c r="AI47" s="92">
        <f t="shared" si="17"/>
        <v>1</v>
      </c>
      <c r="AJ47" s="79" t="s">
        <v>15</v>
      </c>
    </row>
    <row r="48" spans="2:37" ht="30" customHeight="1" x14ac:dyDescent="0.35">
      <c r="B48" s="160"/>
      <c r="C48" s="161"/>
      <c r="D48" s="93">
        <f>U43</f>
        <v>0</v>
      </c>
      <c r="E48" s="43" t="s">
        <v>10</v>
      </c>
      <c r="F48" s="94">
        <f>S43</f>
        <v>0</v>
      </c>
      <c r="G48" s="93">
        <f>U44</f>
        <v>0</v>
      </c>
      <c r="H48" s="43" t="s">
        <v>10</v>
      </c>
      <c r="I48" s="94">
        <f>S44</f>
        <v>0</v>
      </c>
      <c r="J48" s="93">
        <f>U45</f>
        <v>0</v>
      </c>
      <c r="K48" s="43" t="s">
        <v>10</v>
      </c>
      <c r="L48" s="94">
        <f>S45</f>
        <v>0</v>
      </c>
      <c r="M48" s="100">
        <f>U46</f>
        <v>0</v>
      </c>
      <c r="N48" s="43" t="s">
        <v>10</v>
      </c>
      <c r="O48" s="94">
        <f>S46</f>
        <v>0</v>
      </c>
      <c r="P48" s="93">
        <f>U47</f>
        <v>0</v>
      </c>
      <c r="Q48" s="43" t="s">
        <v>10</v>
      </c>
      <c r="R48" s="94">
        <f>S47</f>
        <v>0</v>
      </c>
      <c r="S48" s="83"/>
      <c r="T48" s="84"/>
      <c r="U48" s="85"/>
      <c r="V48" s="75"/>
      <c r="W48" s="76" t="s">
        <v>10</v>
      </c>
      <c r="X48" s="77"/>
      <c r="Y48" s="21"/>
      <c r="Z48" s="22"/>
      <c r="AA48" s="156"/>
      <c r="AB48" s="86">
        <f t="shared" si="15"/>
        <v>0</v>
      </c>
      <c r="AC48" s="95" t="s">
        <v>11</v>
      </c>
      <c r="AD48" s="96">
        <f t="shared" si="18"/>
        <v>0</v>
      </c>
      <c r="AE48" s="101" t="s">
        <v>10</v>
      </c>
      <c r="AF48" s="98">
        <f t="shared" si="19"/>
        <v>0</v>
      </c>
      <c r="AG48" s="99" t="str">
        <f t="shared" si="16"/>
        <v>1.</v>
      </c>
      <c r="AI48" s="92">
        <f t="shared" si="17"/>
        <v>1</v>
      </c>
      <c r="AJ48" s="79" t="s">
        <v>15</v>
      </c>
    </row>
    <row r="49" spans="2:36" ht="30" customHeight="1" thickBot="1" x14ac:dyDescent="0.4">
      <c r="B49" s="176"/>
      <c r="C49" s="177"/>
      <c r="D49" s="102">
        <f>X43</f>
        <v>0</v>
      </c>
      <c r="E49" s="103" t="s">
        <v>10</v>
      </c>
      <c r="F49" s="104">
        <f>V43</f>
        <v>0</v>
      </c>
      <c r="G49" s="102">
        <f>X44</f>
        <v>0</v>
      </c>
      <c r="H49" s="103" t="s">
        <v>10</v>
      </c>
      <c r="I49" s="104">
        <f>V44</f>
        <v>0</v>
      </c>
      <c r="J49" s="102">
        <f>X45</f>
        <v>0</v>
      </c>
      <c r="K49" s="103" t="s">
        <v>10</v>
      </c>
      <c r="L49" s="104">
        <f>V45</f>
        <v>0</v>
      </c>
      <c r="M49" s="105">
        <f>X46</f>
        <v>0</v>
      </c>
      <c r="N49" s="103" t="s">
        <v>10</v>
      </c>
      <c r="O49" s="104">
        <f>V46</f>
        <v>0</v>
      </c>
      <c r="P49" s="102">
        <f>X47</f>
        <v>0</v>
      </c>
      <c r="Q49" s="103" t="s">
        <v>10</v>
      </c>
      <c r="R49" s="104">
        <f>V47</f>
        <v>0</v>
      </c>
      <c r="S49" s="102">
        <f>X48</f>
        <v>0</v>
      </c>
      <c r="T49" s="103" t="s">
        <v>10</v>
      </c>
      <c r="U49" s="104">
        <f>V48</f>
        <v>0</v>
      </c>
      <c r="V49" s="106"/>
      <c r="W49" s="107"/>
      <c r="X49" s="108"/>
      <c r="Y49" s="23"/>
      <c r="Z49" s="24"/>
      <c r="AA49" s="157"/>
      <c r="AB49" s="109">
        <f t="shared" si="15"/>
        <v>0</v>
      </c>
      <c r="AC49" s="110" t="s">
        <v>11</v>
      </c>
      <c r="AD49" s="111">
        <f t="shared" si="18"/>
        <v>0</v>
      </c>
      <c r="AE49" s="112" t="s">
        <v>10</v>
      </c>
      <c r="AF49" s="113">
        <f t="shared" si="19"/>
        <v>0</v>
      </c>
      <c r="AG49" s="114" t="str">
        <f t="shared" si="16"/>
        <v>1.</v>
      </c>
      <c r="AI49" s="92">
        <f t="shared" si="17"/>
        <v>1</v>
      </c>
      <c r="AJ49" s="79" t="s">
        <v>15</v>
      </c>
    </row>
    <row r="50" spans="2:36" ht="11.25" customHeight="1" x14ac:dyDescent="0.25"/>
  </sheetData>
  <sheetProtection sheet="1" objects="1" scenarios="1" selectLockedCells="1"/>
  <mergeCells count="72">
    <mergeCell ref="B48:C48"/>
    <mergeCell ref="B49:C49"/>
    <mergeCell ref="AD42:AF42"/>
    <mergeCell ref="B43:C43"/>
    <mergeCell ref="B44:C44"/>
    <mergeCell ref="B45:C45"/>
    <mergeCell ref="B46:C46"/>
    <mergeCell ref="B47:C47"/>
    <mergeCell ref="B41:AG41"/>
    <mergeCell ref="B42:C42"/>
    <mergeCell ref="D42:F42"/>
    <mergeCell ref="G42:I42"/>
    <mergeCell ref="J42:L42"/>
    <mergeCell ref="M42:O42"/>
    <mergeCell ref="P42:R42"/>
    <mergeCell ref="S42:U42"/>
    <mergeCell ref="V42:X42"/>
    <mergeCell ref="AB42:AC42"/>
    <mergeCell ref="B36:C36"/>
    <mergeCell ref="P29:R29"/>
    <mergeCell ref="S29:U29"/>
    <mergeCell ref="V29:X29"/>
    <mergeCell ref="AB29:AC29"/>
    <mergeCell ref="B31:C31"/>
    <mergeCell ref="B32:C32"/>
    <mergeCell ref="B33:C33"/>
    <mergeCell ref="B34:C34"/>
    <mergeCell ref="B35:C35"/>
    <mergeCell ref="AD29:AF29"/>
    <mergeCell ref="B30:C30"/>
    <mergeCell ref="B20:C20"/>
    <mergeCell ref="B21:C21"/>
    <mergeCell ref="B22:C22"/>
    <mergeCell ref="B23:C23"/>
    <mergeCell ref="B28:AG28"/>
    <mergeCell ref="B29:C29"/>
    <mergeCell ref="D29:F29"/>
    <mergeCell ref="G29:I29"/>
    <mergeCell ref="J29:L29"/>
    <mergeCell ref="M29:O29"/>
    <mergeCell ref="B19:C19"/>
    <mergeCell ref="B9:C9"/>
    <mergeCell ref="B10:C10"/>
    <mergeCell ref="B15:AG15"/>
    <mergeCell ref="B16:C16"/>
    <mergeCell ref="D16:F16"/>
    <mergeCell ref="G16:I16"/>
    <mergeCell ref="J16:L16"/>
    <mergeCell ref="M16:O16"/>
    <mergeCell ref="P16:R16"/>
    <mergeCell ref="S16:U16"/>
    <mergeCell ref="V16:X16"/>
    <mergeCell ref="AB16:AC16"/>
    <mergeCell ref="AD16:AF16"/>
    <mergeCell ref="B17:C17"/>
    <mergeCell ref="B18:C18"/>
    <mergeCell ref="B8:C8"/>
    <mergeCell ref="B2:AG2"/>
    <mergeCell ref="B3:C3"/>
    <mergeCell ref="D3:F3"/>
    <mergeCell ref="G3:I3"/>
    <mergeCell ref="J3:L3"/>
    <mergeCell ref="M3:O3"/>
    <mergeCell ref="P3:R3"/>
    <mergeCell ref="S3:U3"/>
    <mergeCell ref="V3:X3"/>
    <mergeCell ref="AB3:AC3"/>
    <mergeCell ref="AD3:AF3"/>
    <mergeCell ref="B4:C4"/>
    <mergeCell ref="B5:C5"/>
    <mergeCell ref="B6:C6"/>
    <mergeCell ref="B7:C7"/>
  </mergeCells>
  <conditionalFormatting sqref="D3:X3 D29:X29 D16:X16">
    <cfRule type="cellIs" dxfId="482" priority="142" operator="equal">
      <formula>0</formula>
    </cfRule>
  </conditionalFormatting>
  <conditionalFormatting sqref="G4:I4 D5:F5">
    <cfRule type="expression" dxfId="481" priority="141">
      <formula>$G$4+$I$4&gt;0</formula>
    </cfRule>
  </conditionalFormatting>
  <conditionalFormatting sqref="J4:L4 D6:F6">
    <cfRule type="expression" dxfId="480" priority="140">
      <formula>$J$4+$L$4&gt;0</formula>
    </cfRule>
  </conditionalFormatting>
  <conditionalFormatting sqref="M4:O4 D7:F7">
    <cfRule type="expression" dxfId="479" priority="139">
      <formula>$M$4+$O$4&gt;0</formula>
    </cfRule>
  </conditionalFormatting>
  <conditionalFormatting sqref="P4:R4 D8:F8">
    <cfRule type="expression" dxfId="478" priority="138">
      <formula>$P$4+$R$4&gt;0</formula>
    </cfRule>
  </conditionalFormatting>
  <conditionalFormatting sqref="S4:U4 D9:F9">
    <cfRule type="expression" dxfId="477" priority="137">
      <formula>$S$4+$U$4&gt;0</formula>
    </cfRule>
  </conditionalFormatting>
  <conditionalFormatting sqref="V4:X4 D10:F10">
    <cfRule type="expression" dxfId="476" priority="136">
      <formula>$V$4+$X$4&gt;0</formula>
    </cfRule>
  </conditionalFormatting>
  <conditionalFormatting sqref="J5:L5 G6:I6">
    <cfRule type="expression" dxfId="475" priority="135">
      <formula>$J$5+$L$5&gt;0</formula>
    </cfRule>
  </conditionalFormatting>
  <conditionalFormatting sqref="M5:O5 G7:I7">
    <cfRule type="expression" dxfId="474" priority="134">
      <formula>$M$5+$O$5&gt;0</formula>
    </cfRule>
  </conditionalFormatting>
  <conditionalFormatting sqref="P5:R5 G8:I8">
    <cfRule type="expression" dxfId="473" priority="133">
      <formula>$P$5+$R$5&gt;0</formula>
    </cfRule>
  </conditionalFormatting>
  <conditionalFormatting sqref="S5:U5 G9:I9">
    <cfRule type="expression" dxfId="472" priority="132">
      <formula>$S$5+$U$5&gt;0</formula>
    </cfRule>
  </conditionalFormatting>
  <conditionalFormatting sqref="V5:X5 G10:I10">
    <cfRule type="expression" dxfId="471" priority="131">
      <formula>$V$5+$X$5&gt;0</formula>
    </cfRule>
  </conditionalFormatting>
  <conditionalFormatting sqref="M6:O6 J7:L7">
    <cfRule type="expression" dxfId="470" priority="130">
      <formula>$M$6+$O$6&gt;0</formula>
    </cfRule>
  </conditionalFormatting>
  <conditionalFormatting sqref="P6:R6 J8:L8">
    <cfRule type="expression" dxfId="469" priority="129">
      <formula>$P$6+$R$6&gt;0</formula>
    </cfRule>
  </conditionalFormatting>
  <conditionalFormatting sqref="S6:U6 J9:L9">
    <cfRule type="expression" dxfId="468" priority="128">
      <formula>$S$6+$U$6&gt;0</formula>
    </cfRule>
  </conditionalFormatting>
  <conditionalFormatting sqref="V6:X6 J10:L10">
    <cfRule type="expression" dxfId="467" priority="127">
      <formula>$V$6+$X$6&gt;0</formula>
    </cfRule>
  </conditionalFormatting>
  <conditionalFormatting sqref="P7:R7 M8:O8">
    <cfRule type="expression" dxfId="466" priority="126">
      <formula>$P$7+$R$7&gt;0</formula>
    </cfRule>
  </conditionalFormatting>
  <conditionalFormatting sqref="S7:U7 M9:O9">
    <cfRule type="expression" dxfId="465" priority="125">
      <formula>$S$7+$U$7&gt;0</formula>
    </cfRule>
  </conditionalFormatting>
  <conditionalFormatting sqref="V7:X7 M10:O10">
    <cfRule type="expression" dxfId="464" priority="124">
      <formula>$V$7+$X$7&gt;0</formula>
    </cfRule>
  </conditionalFormatting>
  <conditionalFormatting sqref="S8:U8 P9:R9">
    <cfRule type="expression" dxfId="463" priority="123">
      <formula>$S$8+$U$8&gt;0</formula>
    </cfRule>
  </conditionalFormatting>
  <conditionalFormatting sqref="V8:X8 P10:R10">
    <cfRule type="expression" dxfId="462" priority="122">
      <formula>$V$8+$X$8&gt;0</formula>
    </cfRule>
  </conditionalFormatting>
  <conditionalFormatting sqref="V9:X9 S10:U10">
    <cfRule type="expression" dxfId="461" priority="121">
      <formula>$V$9+$X$9&gt;0</formula>
    </cfRule>
  </conditionalFormatting>
  <conditionalFormatting sqref="AB4:AF4">
    <cfRule type="expression" dxfId="460" priority="120">
      <formula>$AD$4+$AF$4&gt;0</formula>
    </cfRule>
  </conditionalFormatting>
  <conditionalFormatting sqref="AB5:AF5">
    <cfRule type="expression" dxfId="459" priority="119">
      <formula>$AD$5+$AF$5&gt;0</formula>
    </cfRule>
  </conditionalFormatting>
  <conditionalFormatting sqref="AB6:AF6">
    <cfRule type="expression" dxfId="458" priority="118">
      <formula>$AD$6+$AF$6&gt;0</formula>
    </cfRule>
  </conditionalFormatting>
  <conditionalFormatting sqref="AB7:AF7">
    <cfRule type="expression" dxfId="457" priority="117">
      <formula>$AD$7+$AF$7&gt;0</formula>
    </cfRule>
  </conditionalFormatting>
  <conditionalFormatting sqref="AB8:AF8">
    <cfRule type="expression" dxfId="456" priority="116">
      <formula>$AD$8+$AF$8&gt;0</formula>
    </cfRule>
  </conditionalFormatting>
  <conditionalFormatting sqref="AB9:AF9">
    <cfRule type="expression" dxfId="455" priority="115">
      <formula>$AD$9+$AF$9&gt;0</formula>
    </cfRule>
  </conditionalFormatting>
  <conditionalFormatting sqref="AB10:AF10">
    <cfRule type="expression" dxfId="454" priority="114">
      <formula>$AD$10+$AF$10&gt;0</formula>
    </cfRule>
  </conditionalFormatting>
  <conditionalFormatting sqref="AG4">
    <cfRule type="expression" dxfId="453" priority="113">
      <formula>$AD$4+$AF$4&gt;0</formula>
    </cfRule>
  </conditionalFormatting>
  <conditionalFormatting sqref="AG5">
    <cfRule type="expression" dxfId="452" priority="112">
      <formula>$AD$5+$AF$5&gt;0</formula>
    </cfRule>
  </conditionalFormatting>
  <conditionalFormatting sqref="AG6">
    <cfRule type="expression" dxfId="451" priority="111">
      <formula>$AD$6+$AF$6&gt;0</formula>
    </cfRule>
  </conditionalFormatting>
  <conditionalFormatting sqref="AG7">
    <cfRule type="expression" dxfId="450" priority="110">
      <formula>$AD$7+$AF$7&gt;0</formula>
    </cfRule>
  </conditionalFormatting>
  <conditionalFormatting sqref="AG8">
    <cfRule type="expression" dxfId="449" priority="109">
      <formula>$AD$8+$AF$8&gt;0</formula>
    </cfRule>
  </conditionalFormatting>
  <conditionalFormatting sqref="AG9">
    <cfRule type="expression" dxfId="448" priority="108">
      <formula>$AD$9+$AF$9&gt;0</formula>
    </cfRule>
  </conditionalFormatting>
  <conditionalFormatting sqref="AG10">
    <cfRule type="expression" dxfId="447" priority="107">
      <formula>$AD$10+$AF$10&gt;0</formula>
    </cfRule>
  </conditionalFormatting>
  <conditionalFormatting sqref="AG17">
    <cfRule type="expression" dxfId="446" priority="106">
      <formula>$AD$17+$AF$17&gt;0</formula>
    </cfRule>
  </conditionalFormatting>
  <conditionalFormatting sqref="AG18">
    <cfRule type="expression" dxfId="445" priority="105">
      <formula>$AD$18+$AF$18&gt;0</formula>
    </cfRule>
  </conditionalFormatting>
  <conditionalFormatting sqref="AG19">
    <cfRule type="expression" dxfId="444" priority="104">
      <formula>$AD$19+$AF$19&gt;0</formula>
    </cfRule>
  </conditionalFormatting>
  <conditionalFormatting sqref="AG20">
    <cfRule type="expression" dxfId="443" priority="103">
      <formula>$AD$20+$AF$20&gt;0</formula>
    </cfRule>
  </conditionalFormatting>
  <conditionalFormatting sqref="AG21">
    <cfRule type="expression" dxfId="442" priority="102">
      <formula>$AD$21+$AF$21&gt;0</formula>
    </cfRule>
  </conditionalFormatting>
  <conditionalFormatting sqref="AG22">
    <cfRule type="expression" dxfId="441" priority="101">
      <formula>$AD$22+$AF$22&gt;0</formula>
    </cfRule>
  </conditionalFormatting>
  <conditionalFormatting sqref="AG23">
    <cfRule type="expression" dxfId="440" priority="100">
      <formula>$AD$23+$AF$23&gt;0</formula>
    </cfRule>
  </conditionalFormatting>
  <conditionalFormatting sqref="G17:I17 D18:F18">
    <cfRule type="expression" dxfId="439" priority="99">
      <formula>$G$17+$I$17&gt;0</formula>
    </cfRule>
  </conditionalFormatting>
  <conditionalFormatting sqref="J17:L17 D19:F19">
    <cfRule type="expression" dxfId="438" priority="98">
      <formula>$J$17+$L$17&gt;0</formula>
    </cfRule>
  </conditionalFormatting>
  <conditionalFormatting sqref="M17:O17 D20:F20">
    <cfRule type="expression" dxfId="437" priority="97">
      <formula>$M$17+$O$17&gt;0</formula>
    </cfRule>
  </conditionalFormatting>
  <conditionalFormatting sqref="P17:R17 D21:F21">
    <cfRule type="expression" dxfId="436" priority="96">
      <formula>$P$17+$R$17&gt;0</formula>
    </cfRule>
  </conditionalFormatting>
  <conditionalFormatting sqref="S17:U17 D22:F22">
    <cfRule type="expression" dxfId="435" priority="95">
      <formula>$S$17+$U$17&gt;0</formula>
    </cfRule>
  </conditionalFormatting>
  <conditionalFormatting sqref="V17:X17 D23:F23">
    <cfRule type="expression" dxfId="434" priority="94">
      <formula>$V$17+$X$17&gt;0</formula>
    </cfRule>
  </conditionalFormatting>
  <conditionalFormatting sqref="J18:L18 G19:I19">
    <cfRule type="expression" dxfId="433" priority="93">
      <formula>$J$18+$L$18&gt;0</formula>
    </cfRule>
  </conditionalFormatting>
  <conditionalFormatting sqref="M18:O18 G20:I20">
    <cfRule type="expression" dxfId="432" priority="92">
      <formula>$M$18+$O$18&gt;0</formula>
    </cfRule>
  </conditionalFormatting>
  <conditionalFormatting sqref="P18:R18 G21:I21">
    <cfRule type="expression" dxfId="431" priority="91">
      <formula>$P$18+$R$18&gt;0</formula>
    </cfRule>
  </conditionalFormatting>
  <conditionalFormatting sqref="S18:U18 G22:I22">
    <cfRule type="expression" dxfId="430" priority="90">
      <formula>$S$18+$U$18&gt;0</formula>
    </cfRule>
  </conditionalFormatting>
  <conditionalFormatting sqref="V18:X18 G23:I23">
    <cfRule type="expression" dxfId="429" priority="89">
      <formula>$V$18+$X$18&gt;0</formula>
    </cfRule>
  </conditionalFormatting>
  <conditionalFormatting sqref="M19:O19 J20:L20">
    <cfRule type="expression" dxfId="428" priority="88">
      <formula>$M$19+$O$19&gt;0</formula>
    </cfRule>
  </conditionalFormatting>
  <conditionalFormatting sqref="P19:R19 J21:L21">
    <cfRule type="expression" dxfId="427" priority="87">
      <formula>$P$19+$R$19&gt;0</formula>
    </cfRule>
  </conditionalFormatting>
  <conditionalFormatting sqref="S19:U19 J22:L22">
    <cfRule type="expression" dxfId="426" priority="86">
      <formula>$S$19+$U$19&gt;0</formula>
    </cfRule>
  </conditionalFormatting>
  <conditionalFormatting sqref="V19:X19 J23:L23">
    <cfRule type="expression" dxfId="425" priority="85">
      <formula>$V$19+$X$19&gt;0</formula>
    </cfRule>
  </conditionalFormatting>
  <conditionalFormatting sqref="P20:R20 M21:O21">
    <cfRule type="expression" dxfId="424" priority="84">
      <formula>$P$20+$R$20&gt;0</formula>
    </cfRule>
  </conditionalFormatting>
  <conditionalFormatting sqref="S20:U20 M22:O22">
    <cfRule type="expression" dxfId="423" priority="83">
      <formula>$S$20+$U$20&gt;0</formula>
    </cfRule>
  </conditionalFormatting>
  <conditionalFormatting sqref="V20:X20 M23:O23">
    <cfRule type="expression" dxfId="422" priority="82">
      <formula>$V$20+$X$20&gt;0</formula>
    </cfRule>
  </conditionalFormatting>
  <conditionalFormatting sqref="S21:U21 P22:R22">
    <cfRule type="expression" dxfId="421" priority="81">
      <formula>$S$21+$U$21&gt;0</formula>
    </cfRule>
  </conditionalFormatting>
  <conditionalFormatting sqref="V21:X21 P23:R23">
    <cfRule type="expression" dxfId="420" priority="80">
      <formula>$V$21+$X$21&gt;0</formula>
    </cfRule>
  </conditionalFormatting>
  <conditionalFormatting sqref="V22:X22 S23:U23">
    <cfRule type="expression" dxfId="419" priority="79">
      <formula>$V$22+$X$22&gt;0</formula>
    </cfRule>
  </conditionalFormatting>
  <conditionalFormatting sqref="AB17:AF17">
    <cfRule type="expression" dxfId="418" priority="78">
      <formula>$AD$17+$AF$17&gt;0</formula>
    </cfRule>
  </conditionalFormatting>
  <conditionalFormatting sqref="AB18:AF18">
    <cfRule type="expression" dxfId="417" priority="77">
      <formula>$AD$18+$AF$18&gt;0</formula>
    </cfRule>
  </conditionalFormatting>
  <conditionalFormatting sqref="AB19:AF19">
    <cfRule type="expression" dxfId="416" priority="76">
      <formula>$AD$19+$AF$19&gt;0</formula>
    </cfRule>
  </conditionalFormatting>
  <conditionalFormatting sqref="AB20:AF20">
    <cfRule type="expression" dxfId="415" priority="75">
      <formula>$AD$20+$AF$20&gt;0</formula>
    </cfRule>
  </conditionalFormatting>
  <conditionalFormatting sqref="AB21:AF21">
    <cfRule type="expression" dxfId="414" priority="74">
      <formula>$AD$21+$AF$21&gt;0</formula>
    </cfRule>
  </conditionalFormatting>
  <conditionalFormatting sqref="AB22:AF22">
    <cfRule type="expression" dxfId="413" priority="73">
      <formula>$AD$22+$AF$22&gt;0</formula>
    </cfRule>
  </conditionalFormatting>
  <conditionalFormatting sqref="AB23:AF23">
    <cfRule type="expression" dxfId="412" priority="72">
      <formula>$AD$23+$AF$23&gt;0</formula>
    </cfRule>
  </conditionalFormatting>
  <conditionalFormatting sqref="AB30:AF30">
    <cfRule type="expression" dxfId="411" priority="71">
      <formula>$AD$30+$AF$30&gt;0</formula>
    </cfRule>
  </conditionalFormatting>
  <conditionalFormatting sqref="AB31:AF31">
    <cfRule type="expression" dxfId="410" priority="70">
      <formula>$AD$31+$AF$31&gt;0</formula>
    </cfRule>
  </conditionalFormatting>
  <conditionalFormatting sqref="AB32:AF32">
    <cfRule type="expression" dxfId="409" priority="69">
      <formula>$AD$32+$AF$32&gt;0</formula>
    </cfRule>
  </conditionalFormatting>
  <conditionalFormatting sqref="AB33:AF33">
    <cfRule type="expression" dxfId="408" priority="68">
      <formula>$AD$33+$AF$33&gt;0</formula>
    </cfRule>
  </conditionalFormatting>
  <conditionalFormatting sqref="AB34:AF34">
    <cfRule type="expression" dxfId="407" priority="67">
      <formula>$AD$34+$AF$34&gt;0</formula>
    </cfRule>
  </conditionalFormatting>
  <conditionalFormatting sqref="AB35:AF35">
    <cfRule type="expression" dxfId="406" priority="66">
      <formula>$AD$35+$AF$35&gt;0</formula>
    </cfRule>
  </conditionalFormatting>
  <conditionalFormatting sqref="AB36:AF36">
    <cfRule type="expression" dxfId="405" priority="65">
      <formula>$AD$36+$AF$36&gt;0</formula>
    </cfRule>
  </conditionalFormatting>
  <conditionalFormatting sqref="AG30">
    <cfRule type="expression" dxfId="404" priority="64">
      <formula>$AD$30+$AF$30&gt;0</formula>
    </cfRule>
  </conditionalFormatting>
  <conditionalFormatting sqref="AG31">
    <cfRule type="expression" dxfId="403" priority="63">
      <formula>$AD$31+$AF$31&gt;0</formula>
    </cfRule>
  </conditionalFormatting>
  <conditionalFormatting sqref="AG32">
    <cfRule type="expression" dxfId="402" priority="62">
      <formula>$AD$32+$AF$32&gt;0</formula>
    </cfRule>
  </conditionalFormatting>
  <conditionalFormatting sqref="AG33">
    <cfRule type="expression" dxfId="401" priority="61">
      <formula>$AD$33+$AF$33&gt;0</formula>
    </cfRule>
  </conditionalFormatting>
  <conditionalFormatting sqref="AG34">
    <cfRule type="expression" dxfId="400" priority="60">
      <formula>$AD$34+$AF$34&gt;0</formula>
    </cfRule>
  </conditionalFormatting>
  <conditionalFormatting sqref="AG35">
    <cfRule type="expression" dxfId="399" priority="59">
      <formula>$AD$35+$AF$35&gt;0</formula>
    </cfRule>
  </conditionalFormatting>
  <conditionalFormatting sqref="AG36">
    <cfRule type="expression" dxfId="398" priority="58">
      <formula>$AD$36+$AF$36&gt;0</formula>
    </cfRule>
  </conditionalFormatting>
  <conditionalFormatting sqref="G30:I30 D31:F31">
    <cfRule type="expression" dxfId="397" priority="57">
      <formula>$G$30+$I$30&gt;0</formula>
    </cfRule>
  </conditionalFormatting>
  <conditionalFormatting sqref="J30:L30 D32:F32">
    <cfRule type="expression" dxfId="396" priority="56">
      <formula>$J$30+$L$30&gt;0</formula>
    </cfRule>
  </conditionalFormatting>
  <conditionalFormatting sqref="M30:O30 D33:F33">
    <cfRule type="expression" dxfId="395" priority="55">
      <formula>$M$30+$O$30&gt;0</formula>
    </cfRule>
  </conditionalFormatting>
  <conditionalFormatting sqref="P30:R30 D34:F34">
    <cfRule type="expression" dxfId="394" priority="54">
      <formula>$P$30+$R$30&gt;0</formula>
    </cfRule>
  </conditionalFormatting>
  <conditionalFormatting sqref="S30:U30 D35:F35">
    <cfRule type="expression" dxfId="393" priority="53">
      <formula>$S$30+$U$30&gt;0</formula>
    </cfRule>
  </conditionalFormatting>
  <conditionalFormatting sqref="V30:X30 D36:F36">
    <cfRule type="expression" dxfId="392" priority="52">
      <formula>$V$30+$X$30&gt;0</formula>
    </cfRule>
  </conditionalFormatting>
  <conditionalFormatting sqref="J31:L31 G32:I32">
    <cfRule type="expression" dxfId="391" priority="51">
      <formula>$J$31+$L$31&gt;0</formula>
    </cfRule>
  </conditionalFormatting>
  <conditionalFormatting sqref="M31:O31 G33:I33">
    <cfRule type="expression" dxfId="390" priority="50">
      <formula>$M$31+$O$31&gt;0</formula>
    </cfRule>
  </conditionalFormatting>
  <conditionalFormatting sqref="P31:R31 G34:I34">
    <cfRule type="expression" dxfId="389" priority="49">
      <formula>$P$31+$R$31&gt;0</formula>
    </cfRule>
  </conditionalFormatting>
  <conditionalFormatting sqref="S31:U31 G35:I35">
    <cfRule type="expression" dxfId="388" priority="48">
      <formula>$S$31+$U$31&gt;0</formula>
    </cfRule>
  </conditionalFormatting>
  <conditionalFormatting sqref="V31:X31 G36:I36">
    <cfRule type="expression" dxfId="387" priority="47">
      <formula>$V$31+$X$31&gt;0</formula>
    </cfRule>
  </conditionalFormatting>
  <conditionalFormatting sqref="M32:O32 J33:L33">
    <cfRule type="expression" dxfId="386" priority="46">
      <formula>$M$32+$O$32&gt;0</formula>
    </cfRule>
  </conditionalFormatting>
  <conditionalFormatting sqref="P32:R32 J34:L34">
    <cfRule type="expression" dxfId="385" priority="45">
      <formula>$P$32+$R$32&gt;0</formula>
    </cfRule>
  </conditionalFormatting>
  <conditionalFormatting sqref="S32:U32 J35:L35">
    <cfRule type="expression" dxfId="384" priority="44">
      <formula>$S$32+$U$32&gt;0</formula>
    </cfRule>
  </conditionalFormatting>
  <conditionalFormatting sqref="V32:X32 J36:L36">
    <cfRule type="expression" dxfId="383" priority="43">
      <formula>$V$32+$X$32&gt;0</formula>
    </cfRule>
  </conditionalFormatting>
  <conditionalFormatting sqref="P33:R33 M34:O34">
    <cfRule type="expression" dxfId="382" priority="42">
      <formula>$P$33+$R$33&gt;0</formula>
    </cfRule>
  </conditionalFormatting>
  <conditionalFormatting sqref="S33:U33 M35:O35">
    <cfRule type="expression" dxfId="381" priority="41">
      <formula>$S$33+$U$33&gt;0</formula>
    </cfRule>
  </conditionalFormatting>
  <conditionalFormatting sqref="V33:X33 M36:O36">
    <cfRule type="expression" dxfId="380" priority="40">
      <formula>$V$33+$X$33&gt;0</formula>
    </cfRule>
  </conditionalFormatting>
  <conditionalFormatting sqref="S34:U34 P35:R35">
    <cfRule type="expression" dxfId="379" priority="39">
      <formula>$S$34+$U$34&gt;0</formula>
    </cfRule>
  </conditionalFormatting>
  <conditionalFormatting sqref="V34:X34 P36:R36">
    <cfRule type="expression" dxfId="378" priority="38">
      <formula>$V$34+$X$34&gt;0</formula>
    </cfRule>
  </conditionalFormatting>
  <conditionalFormatting sqref="V35:X35 S36:U36">
    <cfRule type="expression" dxfId="377" priority="37">
      <formula>$V$35+$X$35&gt;0</formula>
    </cfRule>
  </conditionalFormatting>
  <conditionalFormatting sqref="D42:X42">
    <cfRule type="cellIs" dxfId="376" priority="36" operator="equal">
      <formula>0</formula>
    </cfRule>
  </conditionalFormatting>
  <conditionalFormatting sqref="AB43:AF43">
    <cfRule type="expression" dxfId="375" priority="35">
      <formula>$AD$43+$AF$43&gt;0</formula>
    </cfRule>
  </conditionalFormatting>
  <conditionalFormatting sqref="AB44:AF44">
    <cfRule type="expression" dxfId="374" priority="34">
      <formula>$AD$44+$AF$44&gt;0</formula>
    </cfRule>
  </conditionalFormatting>
  <conditionalFormatting sqref="AB45:AF45">
    <cfRule type="expression" dxfId="373" priority="33">
      <formula>$AD$45+$AF$45&gt;0</formula>
    </cfRule>
  </conditionalFormatting>
  <conditionalFormatting sqref="AB46:AF46">
    <cfRule type="expression" dxfId="372" priority="32">
      <formula>$AD$46+$AF$46&gt;0</formula>
    </cfRule>
  </conditionalFormatting>
  <conditionalFormatting sqref="AB47:AF47">
    <cfRule type="expression" dxfId="371" priority="31">
      <formula>$AD$47+$AF$47&gt;0</formula>
    </cfRule>
  </conditionalFormatting>
  <conditionalFormatting sqref="AB48:AF48">
    <cfRule type="expression" dxfId="370" priority="30">
      <formula>$AD$48+$AF$48&gt;0</formula>
    </cfRule>
  </conditionalFormatting>
  <conditionalFormatting sqref="AB49:AF49">
    <cfRule type="expression" dxfId="369" priority="29">
      <formula>$AD$49+$AF$49&gt;0</formula>
    </cfRule>
  </conditionalFormatting>
  <conditionalFormatting sqref="AG43">
    <cfRule type="expression" dxfId="368" priority="28">
      <formula>$AD$43+$AF$43&gt;0</formula>
    </cfRule>
  </conditionalFormatting>
  <conditionalFormatting sqref="AG44">
    <cfRule type="expression" dxfId="367" priority="27">
      <formula>$AD$44+$AF$44&gt;0</formula>
    </cfRule>
  </conditionalFormatting>
  <conditionalFormatting sqref="AG45">
    <cfRule type="expression" dxfId="366" priority="26">
      <formula>$AD$45+$AF$45&gt;0</formula>
    </cfRule>
  </conditionalFormatting>
  <conditionalFormatting sqref="AG46">
    <cfRule type="expression" dxfId="365" priority="25">
      <formula>$AD$46+$AF$46&gt;0</formula>
    </cfRule>
  </conditionalFormatting>
  <conditionalFormatting sqref="AG47">
    <cfRule type="expression" dxfId="364" priority="24">
      <formula>$AD$47+$AF$47&gt;0</formula>
    </cfRule>
  </conditionalFormatting>
  <conditionalFormatting sqref="AG48">
    <cfRule type="expression" dxfId="363" priority="23">
      <formula>$AD$48+$AF$48&gt;0</formula>
    </cfRule>
  </conditionalFormatting>
  <conditionalFormatting sqref="AG49">
    <cfRule type="expression" dxfId="362" priority="22">
      <formula>$AD$49+$AF$49&gt;0</formula>
    </cfRule>
  </conditionalFormatting>
  <conditionalFormatting sqref="G43:I43 D44:F44">
    <cfRule type="expression" dxfId="361" priority="21">
      <formula>$G$43+$I$43&gt;0</formula>
    </cfRule>
  </conditionalFormatting>
  <conditionalFormatting sqref="J43:L43 D45:F45">
    <cfRule type="expression" dxfId="360" priority="20">
      <formula>$J$43+$L$43&gt;0</formula>
    </cfRule>
  </conditionalFormatting>
  <conditionalFormatting sqref="M43:O43 D46:F46">
    <cfRule type="expression" dxfId="359" priority="19">
      <formula>$M$43+$O$43&gt;0</formula>
    </cfRule>
  </conditionalFormatting>
  <conditionalFormatting sqref="P43:R43 D47:F47">
    <cfRule type="expression" dxfId="358" priority="18">
      <formula>$P$43+$R$43&gt;0</formula>
    </cfRule>
  </conditionalFormatting>
  <conditionalFormatting sqref="S43:U43 D48:F48">
    <cfRule type="expression" dxfId="357" priority="17">
      <formula>$S$43+$U$43&gt;0</formula>
    </cfRule>
  </conditionalFormatting>
  <conditionalFormatting sqref="V43:X43 D49:F49">
    <cfRule type="expression" dxfId="356" priority="16">
      <formula>$V$43+$X$43&gt;0</formula>
    </cfRule>
  </conditionalFormatting>
  <conditionalFormatting sqref="J44:L44 G45:I45">
    <cfRule type="expression" dxfId="355" priority="15">
      <formula>$J$44+$L$44&gt;0</formula>
    </cfRule>
  </conditionalFormatting>
  <conditionalFormatting sqref="M44:O44 G46:I46">
    <cfRule type="expression" dxfId="354" priority="14">
      <formula>$M$44+$O$44&gt;0</formula>
    </cfRule>
  </conditionalFormatting>
  <conditionalFormatting sqref="P44:R44 G47:I47">
    <cfRule type="expression" dxfId="353" priority="13">
      <formula>$P$44+$R$44&gt;0</formula>
    </cfRule>
  </conditionalFormatting>
  <conditionalFormatting sqref="S44:U44 G48:I48">
    <cfRule type="expression" dxfId="352" priority="12">
      <formula>$S$44+$U$44&gt;0</formula>
    </cfRule>
  </conditionalFormatting>
  <conditionalFormatting sqref="V44:X44 G49:I49">
    <cfRule type="expression" dxfId="351" priority="11">
      <formula>$V$44+$X$44&gt;0</formula>
    </cfRule>
  </conditionalFormatting>
  <conditionalFormatting sqref="M45:O45 J46:L46">
    <cfRule type="expression" dxfId="350" priority="10">
      <formula>$M$45+$O$45&gt;0</formula>
    </cfRule>
  </conditionalFormatting>
  <conditionalFormatting sqref="P45:R45 J47:L47">
    <cfRule type="expression" dxfId="349" priority="9">
      <formula>$P$45+$R$45&gt;0</formula>
    </cfRule>
  </conditionalFormatting>
  <conditionalFormatting sqref="S45:U45 J48:L48">
    <cfRule type="expression" dxfId="348" priority="8">
      <formula>$S$45+$U$45&gt;0</formula>
    </cfRule>
  </conditionalFormatting>
  <conditionalFormatting sqref="V45:X45 J49:L49">
    <cfRule type="expression" dxfId="347" priority="7">
      <formula>$V$45+$X$45&gt;0</formula>
    </cfRule>
  </conditionalFormatting>
  <conditionalFormatting sqref="P46:R46 M47:O47">
    <cfRule type="expression" dxfId="346" priority="6">
      <formula>$P$46+$R$46&gt;0</formula>
    </cfRule>
  </conditionalFormatting>
  <conditionalFormatting sqref="S46:U46 M48:O48">
    <cfRule type="expression" dxfId="345" priority="5">
      <formula>$S$46+$U$46&gt;0</formula>
    </cfRule>
  </conditionalFormatting>
  <conditionalFormatting sqref="V46:X46 M49:O49">
    <cfRule type="expression" dxfId="344" priority="4">
      <formula>$V$46+$X$46&gt;0</formula>
    </cfRule>
  </conditionalFormatting>
  <conditionalFormatting sqref="S47:U47 P48:R48">
    <cfRule type="expression" dxfId="343" priority="3">
      <formula>$S$47+$U$47&gt;0</formula>
    </cfRule>
  </conditionalFormatting>
  <conditionalFormatting sqref="V47:X47 P49:R49">
    <cfRule type="expression" dxfId="342" priority="2">
      <formula>$V$47+$X$47&gt;0</formula>
    </cfRule>
  </conditionalFormatting>
  <conditionalFormatting sqref="V48:X48 S49:U49">
    <cfRule type="expression" dxfId="341" priority="1">
      <formula>$V$48+$X$48&gt;0</formula>
    </cfRule>
  </conditionalFormatting>
  <pageMargins left="0.70866141732283472" right="0.70866141732283472" top="0.78740157480314965" bottom="0.78740157480314965" header="0.31496062992125984" footer="0.31496062992125984"/>
  <pageSetup paperSize="9" scale="84" orientation="portrait" r:id="rId1"/>
  <headerFooter>
    <oddFooter>&amp;C&amp;14http://steeldartsprerov.czweb.org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7">
    <tabColor rgb="FFFFFF00"/>
    <pageSetUpPr fitToPage="1"/>
  </sheetPr>
  <dimension ref="B2:AM50"/>
  <sheetViews>
    <sheetView showGridLines="0" showRowColHeaders="0" zoomScale="110" zoomScaleNormal="110" zoomScalePageLayoutView="53" workbookViewId="0">
      <selection activeCell="B6" sqref="B6:C6"/>
    </sheetView>
  </sheetViews>
  <sheetFormatPr defaultRowHeight="15" x14ac:dyDescent="0.25"/>
  <cols>
    <col min="1" max="1" width="5" style="1" customWidth="1"/>
    <col min="2" max="2" width="22.85546875" style="2" customWidth="1"/>
    <col min="3" max="3" width="5.7109375" style="5" customWidth="1"/>
    <col min="4" max="4" width="2.42578125" style="1" customWidth="1"/>
    <col min="5" max="5" width="0.7109375" style="1" customWidth="1"/>
    <col min="6" max="6" width="2.42578125" style="1" customWidth="1"/>
    <col min="7" max="7" width="2.5703125" style="1" customWidth="1"/>
    <col min="8" max="8" width="0.7109375" style="1" customWidth="1"/>
    <col min="9" max="10" width="2.5703125" style="1" customWidth="1"/>
    <col min="11" max="11" width="0.7109375" style="1" customWidth="1"/>
    <col min="12" max="13" width="2.5703125" style="1" customWidth="1"/>
    <col min="14" max="14" width="0.7109375" style="1" customWidth="1"/>
    <col min="15" max="16" width="2.5703125" style="1" customWidth="1"/>
    <col min="17" max="17" width="0.7109375" style="1" customWidth="1"/>
    <col min="18" max="19" width="2.5703125" style="1" customWidth="1"/>
    <col min="20" max="20" width="0.7109375" style="1" customWidth="1"/>
    <col min="21" max="22" width="2.5703125" style="1" customWidth="1"/>
    <col min="23" max="23" width="0.7109375" style="1" customWidth="1"/>
    <col min="24" max="24" width="2.5703125" style="1" customWidth="1"/>
    <col min="25" max="26" width="5.7109375" style="1" customWidth="1"/>
    <col min="27" max="28" width="2.7109375" style="1" customWidth="1"/>
    <col min="29" max="29" width="5.5703125" style="1" customWidth="1"/>
    <col min="30" max="30" width="0.7109375" style="1" customWidth="1"/>
    <col min="31" max="31" width="5.5703125" style="1" customWidth="1"/>
    <col min="32" max="32" width="5.7109375" style="1" customWidth="1"/>
    <col min="33" max="33" width="6.42578125" style="1" customWidth="1"/>
    <col min="34" max="34" width="4" style="79" customWidth="1"/>
    <col min="35" max="35" width="3.42578125" style="79" customWidth="1"/>
    <col min="36" max="36" width="2.42578125" style="80" customWidth="1"/>
    <col min="37" max="16384" width="9.140625" style="1"/>
  </cols>
  <sheetData>
    <row r="2" spans="2:39" ht="15" customHeight="1" thickBot="1" x14ac:dyDescent="0.3">
      <c r="B2" s="162"/>
      <c r="C2" s="162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2"/>
      <c r="Z2" s="162"/>
      <c r="AA2" s="162"/>
      <c r="AB2" s="162"/>
      <c r="AC2" s="162"/>
      <c r="AD2" s="162"/>
      <c r="AE2" s="162"/>
      <c r="AF2" s="162"/>
    </row>
    <row r="3" spans="2:39" ht="150" customHeight="1" thickBot="1" x14ac:dyDescent="0.3">
      <c r="B3" s="164"/>
      <c r="C3" s="165"/>
      <c r="D3" s="166">
        <f>B4</f>
        <v>0</v>
      </c>
      <c r="E3" s="167"/>
      <c r="F3" s="168"/>
      <c r="G3" s="169">
        <f>B5</f>
        <v>0</v>
      </c>
      <c r="H3" s="167"/>
      <c r="I3" s="168"/>
      <c r="J3" s="169">
        <f>B6</f>
        <v>0</v>
      </c>
      <c r="K3" s="167"/>
      <c r="L3" s="168"/>
      <c r="M3" s="169">
        <f>B7</f>
        <v>0</v>
      </c>
      <c r="N3" s="167"/>
      <c r="O3" s="168"/>
      <c r="P3" s="169">
        <f>B8</f>
        <v>0</v>
      </c>
      <c r="Q3" s="167"/>
      <c r="R3" s="168"/>
      <c r="S3" s="169">
        <f>B9</f>
        <v>0</v>
      </c>
      <c r="T3" s="167"/>
      <c r="U3" s="168"/>
      <c r="V3" s="169">
        <f>B10</f>
        <v>0</v>
      </c>
      <c r="W3" s="167"/>
      <c r="X3" s="170"/>
      <c r="Y3" s="3" t="s">
        <v>0</v>
      </c>
      <c r="Z3" s="4" t="s">
        <v>1</v>
      </c>
      <c r="AA3" s="171" t="s">
        <v>2</v>
      </c>
      <c r="AB3" s="172"/>
      <c r="AC3" s="173" t="s">
        <v>3</v>
      </c>
      <c r="AD3" s="173"/>
      <c r="AE3" s="172"/>
      <c r="AF3" s="78" t="s">
        <v>4</v>
      </c>
      <c r="AH3" s="81" t="s">
        <v>14</v>
      </c>
      <c r="AI3" s="81" t="s">
        <v>14</v>
      </c>
      <c r="AJ3" s="82"/>
    </row>
    <row r="4" spans="2:39" ht="30" customHeight="1" x14ac:dyDescent="0.35">
      <c r="B4" s="174"/>
      <c r="C4" s="175"/>
      <c r="D4" s="83"/>
      <c r="E4" s="84"/>
      <c r="F4" s="85"/>
      <c r="G4" s="42"/>
      <c r="H4" s="40" t="s">
        <v>10</v>
      </c>
      <c r="I4" s="41"/>
      <c r="J4" s="42"/>
      <c r="K4" s="40" t="s">
        <v>10</v>
      </c>
      <c r="L4" s="41"/>
      <c r="M4" s="46"/>
      <c r="N4" s="40" t="s">
        <v>10</v>
      </c>
      <c r="O4" s="41"/>
      <c r="P4" s="42"/>
      <c r="Q4" s="40" t="s">
        <v>10</v>
      </c>
      <c r="R4" s="41"/>
      <c r="S4" s="42"/>
      <c r="T4" s="40" t="s">
        <v>10</v>
      </c>
      <c r="U4" s="41"/>
      <c r="V4" s="42"/>
      <c r="W4" s="40" t="s">
        <v>10</v>
      </c>
      <c r="X4" s="46"/>
      <c r="Y4" s="19"/>
      <c r="Z4" s="20"/>
      <c r="AA4" s="86">
        <f t="shared" ref="AA4:AA10" si="0">IF(D4&gt;F4,1)+IF(G4&gt;I4,1)+IF(J4&gt;L4,1)+IF(M4&gt;O4,1)+IF(P4&gt;R4,1)+IF(S4&gt;U4,1)+IF(V4&gt;X4,1)</f>
        <v>0</v>
      </c>
      <c r="AB4" s="87" t="s">
        <v>11</v>
      </c>
      <c r="AC4" s="88">
        <f>D4+G4+J4+M4+P4+S4+V4</f>
        <v>0</v>
      </c>
      <c r="AD4" s="89" t="s">
        <v>10</v>
      </c>
      <c r="AE4" s="90">
        <f>F4+I4+L4+O4+R4+U4+X4</f>
        <v>0</v>
      </c>
      <c r="AF4" s="91" t="str">
        <f t="shared" ref="AF4:AF10" si="1">CONCATENATE(AH4,AI4)</f>
        <v>1.</v>
      </c>
      <c r="AH4" s="92">
        <f>RANK(AA4,$AA$4:$AA$10,0)</f>
        <v>1</v>
      </c>
      <c r="AI4" s="79" t="s">
        <v>15</v>
      </c>
    </row>
    <row r="5" spans="2:39" ht="30" customHeight="1" x14ac:dyDescent="0.35">
      <c r="B5" s="160"/>
      <c r="C5" s="161"/>
      <c r="D5" s="93">
        <f>I4</f>
        <v>0</v>
      </c>
      <c r="E5" s="43" t="s">
        <v>10</v>
      </c>
      <c r="F5" s="94">
        <f>G4</f>
        <v>0</v>
      </c>
      <c r="G5" s="83"/>
      <c r="H5" s="84"/>
      <c r="I5" s="85"/>
      <c r="J5" s="45"/>
      <c r="K5" s="43" t="s">
        <v>10</v>
      </c>
      <c r="L5" s="44"/>
      <c r="M5" s="47"/>
      <c r="N5" s="43" t="s">
        <v>10</v>
      </c>
      <c r="O5" s="44"/>
      <c r="P5" s="45"/>
      <c r="Q5" s="43" t="s">
        <v>10</v>
      </c>
      <c r="R5" s="44"/>
      <c r="S5" s="45"/>
      <c r="T5" s="43" t="s">
        <v>10</v>
      </c>
      <c r="U5" s="44"/>
      <c r="V5" s="45"/>
      <c r="W5" s="43" t="s">
        <v>10</v>
      </c>
      <c r="X5" s="47"/>
      <c r="Y5" s="21"/>
      <c r="Z5" s="22"/>
      <c r="AA5" s="86">
        <f t="shared" si="0"/>
        <v>0</v>
      </c>
      <c r="AB5" s="95" t="s">
        <v>11</v>
      </c>
      <c r="AC5" s="96">
        <f t="shared" ref="AC5:AC10" si="2">D5+G5+J5+M5+P5+S5+V5</f>
        <v>0</v>
      </c>
      <c r="AD5" s="97" t="s">
        <v>10</v>
      </c>
      <c r="AE5" s="98">
        <f t="shared" ref="AE5:AE10" si="3">F5+I5+L5+O5+R5+U5+X5</f>
        <v>0</v>
      </c>
      <c r="AF5" s="99" t="str">
        <f t="shared" si="1"/>
        <v>1.</v>
      </c>
      <c r="AH5" s="92">
        <f t="shared" ref="AH5:AH10" si="4">RANK(AA5,$AA$4:$AA$10,0)</f>
        <v>1</v>
      </c>
      <c r="AI5" s="79" t="s">
        <v>15</v>
      </c>
    </row>
    <row r="6" spans="2:39" ht="30" customHeight="1" x14ac:dyDescent="0.35">
      <c r="B6" s="160"/>
      <c r="C6" s="161"/>
      <c r="D6" s="93">
        <f>L4</f>
        <v>0</v>
      </c>
      <c r="E6" s="43" t="s">
        <v>10</v>
      </c>
      <c r="F6" s="94">
        <f>J4</f>
        <v>0</v>
      </c>
      <c r="G6" s="93">
        <f>L5</f>
        <v>0</v>
      </c>
      <c r="H6" s="43" t="s">
        <v>10</v>
      </c>
      <c r="I6" s="94">
        <f>J5</f>
        <v>0</v>
      </c>
      <c r="J6" s="83"/>
      <c r="K6" s="84"/>
      <c r="L6" s="85"/>
      <c r="M6" s="47"/>
      <c r="N6" s="43" t="s">
        <v>10</v>
      </c>
      <c r="O6" s="44"/>
      <c r="P6" s="45"/>
      <c r="Q6" s="43" t="s">
        <v>10</v>
      </c>
      <c r="R6" s="44"/>
      <c r="S6" s="45"/>
      <c r="T6" s="43" t="s">
        <v>10</v>
      </c>
      <c r="U6" s="44"/>
      <c r="V6" s="45"/>
      <c r="W6" s="43" t="s">
        <v>10</v>
      </c>
      <c r="X6" s="47"/>
      <c r="Y6" s="21"/>
      <c r="Z6" s="22"/>
      <c r="AA6" s="86">
        <f t="shared" si="0"/>
        <v>0</v>
      </c>
      <c r="AB6" s="95" t="s">
        <v>11</v>
      </c>
      <c r="AC6" s="96">
        <f t="shared" si="2"/>
        <v>0</v>
      </c>
      <c r="AD6" s="97" t="s">
        <v>10</v>
      </c>
      <c r="AE6" s="98">
        <f t="shared" si="3"/>
        <v>0</v>
      </c>
      <c r="AF6" s="99" t="str">
        <f t="shared" si="1"/>
        <v>1.</v>
      </c>
      <c r="AH6" s="92">
        <f t="shared" si="4"/>
        <v>1</v>
      </c>
      <c r="AI6" s="79" t="s">
        <v>15</v>
      </c>
    </row>
    <row r="7" spans="2:39" ht="30" customHeight="1" x14ac:dyDescent="0.35">
      <c r="B7" s="160"/>
      <c r="C7" s="161"/>
      <c r="D7" s="93">
        <f>O4</f>
        <v>0</v>
      </c>
      <c r="E7" s="43" t="s">
        <v>10</v>
      </c>
      <c r="F7" s="94">
        <f>M4</f>
        <v>0</v>
      </c>
      <c r="G7" s="93">
        <f>O5</f>
        <v>0</v>
      </c>
      <c r="H7" s="43" t="s">
        <v>10</v>
      </c>
      <c r="I7" s="94">
        <f>M5</f>
        <v>0</v>
      </c>
      <c r="J7" s="93">
        <f>O6</f>
        <v>0</v>
      </c>
      <c r="K7" s="43" t="s">
        <v>10</v>
      </c>
      <c r="L7" s="94">
        <f>M6</f>
        <v>0</v>
      </c>
      <c r="M7" s="83"/>
      <c r="N7" s="84"/>
      <c r="O7" s="85"/>
      <c r="P7" s="45"/>
      <c r="Q7" s="43" t="s">
        <v>10</v>
      </c>
      <c r="R7" s="44"/>
      <c r="S7" s="45"/>
      <c r="T7" s="43" t="s">
        <v>10</v>
      </c>
      <c r="U7" s="44"/>
      <c r="V7" s="45"/>
      <c r="W7" s="43" t="s">
        <v>10</v>
      </c>
      <c r="X7" s="47"/>
      <c r="Y7" s="21"/>
      <c r="Z7" s="22"/>
      <c r="AA7" s="86">
        <f t="shared" si="0"/>
        <v>0</v>
      </c>
      <c r="AB7" s="95" t="s">
        <v>11</v>
      </c>
      <c r="AC7" s="96">
        <f t="shared" si="2"/>
        <v>0</v>
      </c>
      <c r="AD7" s="97" t="s">
        <v>10</v>
      </c>
      <c r="AE7" s="98">
        <f t="shared" si="3"/>
        <v>0</v>
      </c>
      <c r="AF7" s="99" t="str">
        <f t="shared" si="1"/>
        <v>1.</v>
      </c>
      <c r="AH7" s="92">
        <f t="shared" si="4"/>
        <v>1</v>
      </c>
      <c r="AI7" s="79" t="s">
        <v>15</v>
      </c>
    </row>
    <row r="8" spans="2:39" ht="30" customHeight="1" x14ac:dyDescent="0.35">
      <c r="B8" s="160"/>
      <c r="C8" s="161"/>
      <c r="D8" s="93">
        <f>R4</f>
        <v>0</v>
      </c>
      <c r="E8" s="43" t="s">
        <v>10</v>
      </c>
      <c r="F8" s="94">
        <f>P4</f>
        <v>0</v>
      </c>
      <c r="G8" s="93">
        <f>R5</f>
        <v>0</v>
      </c>
      <c r="H8" s="43" t="s">
        <v>10</v>
      </c>
      <c r="I8" s="94">
        <f>P5</f>
        <v>0</v>
      </c>
      <c r="J8" s="93">
        <f>R6</f>
        <v>0</v>
      </c>
      <c r="K8" s="43" t="s">
        <v>10</v>
      </c>
      <c r="L8" s="94">
        <f>P6</f>
        <v>0</v>
      </c>
      <c r="M8" s="100">
        <f>R7</f>
        <v>0</v>
      </c>
      <c r="N8" s="43" t="s">
        <v>10</v>
      </c>
      <c r="O8" s="94">
        <f>P7</f>
        <v>0</v>
      </c>
      <c r="P8" s="83"/>
      <c r="Q8" s="84"/>
      <c r="R8" s="85"/>
      <c r="S8" s="45"/>
      <c r="T8" s="43" t="s">
        <v>10</v>
      </c>
      <c r="U8" s="44"/>
      <c r="V8" s="45"/>
      <c r="W8" s="43" t="s">
        <v>10</v>
      </c>
      <c r="X8" s="47"/>
      <c r="Y8" s="21"/>
      <c r="Z8" s="22"/>
      <c r="AA8" s="86">
        <f t="shared" si="0"/>
        <v>0</v>
      </c>
      <c r="AB8" s="95" t="s">
        <v>11</v>
      </c>
      <c r="AC8" s="96">
        <f t="shared" si="2"/>
        <v>0</v>
      </c>
      <c r="AD8" s="97" t="s">
        <v>10</v>
      </c>
      <c r="AE8" s="98">
        <f t="shared" si="3"/>
        <v>0</v>
      </c>
      <c r="AF8" s="99" t="str">
        <f t="shared" si="1"/>
        <v>1.</v>
      </c>
      <c r="AH8" s="92">
        <f t="shared" si="4"/>
        <v>1</v>
      </c>
      <c r="AI8" s="79" t="s">
        <v>15</v>
      </c>
    </row>
    <row r="9" spans="2:39" ht="30" customHeight="1" x14ac:dyDescent="0.35">
      <c r="B9" s="160"/>
      <c r="C9" s="161"/>
      <c r="D9" s="93">
        <f>U4</f>
        <v>0</v>
      </c>
      <c r="E9" s="43" t="s">
        <v>10</v>
      </c>
      <c r="F9" s="94">
        <f>S4</f>
        <v>0</v>
      </c>
      <c r="G9" s="93">
        <f>U5</f>
        <v>0</v>
      </c>
      <c r="H9" s="43" t="s">
        <v>10</v>
      </c>
      <c r="I9" s="94">
        <f>S5</f>
        <v>0</v>
      </c>
      <c r="J9" s="93">
        <f>U6</f>
        <v>0</v>
      </c>
      <c r="K9" s="43" t="s">
        <v>10</v>
      </c>
      <c r="L9" s="94">
        <f>S6</f>
        <v>0</v>
      </c>
      <c r="M9" s="100">
        <f>U7</f>
        <v>0</v>
      </c>
      <c r="N9" s="43" t="s">
        <v>10</v>
      </c>
      <c r="O9" s="94">
        <f>S7</f>
        <v>0</v>
      </c>
      <c r="P9" s="93">
        <f>U8</f>
        <v>0</v>
      </c>
      <c r="Q9" s="43" t="s">
        <v>10</v>
      </c>
      <c r="R9" s="94">
        <f>S8</f>
        <v>0</v>
      </c>
      <c r="S9" s="83"/>
      <c r="T9" s="84"/>
      <c r="U9" s="85"/>
      <c r="V9" s="75"/>
      <c r="W9" s="76" t="s">
        <v>10</v>
      </c>
      <c r="X9" s="77"/>
      <c r="Y9" s="21"/>
      <c r="Z9" s="22"/>
      <c r="AA9" s="86">
        <f t="shared" si="0"/>
        <v>0</v>
      </c>
      <c r="AB9" s="95" t="s">
        <v>11</v>
      </c>
      <c r="AC9" s="96">
        <f t="shared" si="2"/>
        <v>0</v>
      </c>
      <c r="AD9" s="101" t="s">
        <v>10</v>
      </c>
      <c r="AE9" s="98">
        <f t="shared" si="3"/>
        <v>0</v>
      </c>
      <c r="AF9" s="99" t="str">
        <f t="shared" si="1"/>
        <v>1.</v>
      </c>
      <c r="AH9" s="92">
        <f t="shared" si="4"/>
        <v>1</v>
      </c>
      <c r="AI9" s="79" t="s">
        <v>15</v>
      </c>
    </row>
    <row r="10" spans="2:39" ht="30" customHeight="1" thickBot="1" x14ac:dyDescent="0.4">
      <c r="B10" s="176"/>
      <c r="C10" s="177"/>
      <c r="D10" s="102">
        <f>X4</f>
        <v>0</v>
      </c>
      <c r="E10" s="103" t="s">
        <v>10</v>
      </c>
      <c r="F10" s="104">
        <f>V4</f>
        <v>0</v>
      </c>
      <c r="G10" s="102">
        <f>X5</f>
        <v>0</v>
      </c>
      <c r="H10" s="103" t="s">
        <v>10</v>
      </c>
      <c r="I10" s="104">
        <f>V5</f>
        <v>0</v>
      </c>
      <c r="J10" s="102">
        <f>X6</f>
        <v>0</v>
      </c>
      <c r="K10" s="103" t="s">
        <v>10</v>
      </c>
      <c r="L10" s="104">
        <f>V6</f>
        <v>0</v>
      </c>
      <c r="M10" s="105">
        <f>X7</f>
        <v>0</v>
      </c>
      <c r="N10" s="103" t="s">
        <v>10</v>
      </c>
      <c r="O10" s="104">
        <f>V7</f>
        <v>0</v>
      </c>
      <c r="P10" s="102">
        <f>X8</f>
        <v>0</v>
      </c>
      <c r="Q10" s="103" t="s">
        <v>10</v>
      </c>
      <c r="R10" s="104">
        <f>V8</f>
        <v>0</v>
      </c>
      <c r="S10" s="102">
        <f>X9</f>
        <v>0</v>
      </c>
      <c r="T10" s="103" t="s">
        <v>10</v>
      </c>
      <c r="U10" s="104">
        <f>V9</f>
        <v>0</v>
      </c>
      <c r="V10" s="106"/>
      <c r="W10" s="107"/>
      <c r="X10" s="108"/>
      <c r="Y10" s="23"/>
      <c r="Z10" s="24"/>
      <c r="AA10" s="109">
        <f t="shared" si="0"/>
        <v>0</v>
      </c>
      <c r="AB10" s="110" t="s">
        <v>11</v>
      </c>
      <c r="AC10" s="111">
        <f t="shared" si="2"/>
        <v>0</v>
      </c>
      <c r="AD10" s="112" t="s">
        <v>10</v>
      </c>
      <c r="AE10" s="113">
        <f t="shared" si="3"/>
        <v>0</v>
      </c>
      <c r="AF10" s="114" t="str">
        <f t="shared" si="1"/>
        <v>1.</v>
      </c>
      <c r="AH10" s="92">
        <f t="shared" si="4"/>
        <v>1</v>
      </c>
      <c r="AI10" s="79" t="s">
        <v>15</v>
      </c>
    </row>
    <row r="11" spans="2:39" ht="11.25" customHeight="1" x14ac:dyDescent="0.25"/>
    <row r="15" spans="2:39" ht="15" customHeight="1" thickBot="1" x14ac:dyDescent="0.3">
      <c r="B15" s="162"/>
      <c r="C15" s="162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2"/>
      <c r="Z15" s="162"/>
      <c r="AA15" s="162"/>
      <c r="AB15" s="162"/>
      <c r="AC15" s="162"/>
      <c r="AD15" s="162"/>
      <c r="AE15" s="162"/>
      <c r="AF15" s="162"/>
    </row>
    <row r="16" spans="2:39" ht="150" customHeight="1" thickBot="1" x14ac:dyDescent="0.3">
      <c r="B16" s="164"/>
      <c r="C16" s="165"/>
      <c r="D16" s="166">
        <f>B17</f>
        <v>0</v>
      </c>
      <c r="E16" s="167"/>
      <c r="F16" s="168"/>
      <c r="G16" s="169">
        <f>B18</f>
        <v>0</v>
      </c>
      <c r="H16" s="167"/>
      <c r="I16" s="168"/>
      <c r="J16" s="169">
        <f>B19</f>
        <v>0</v>
      </c>
      <c r="K16" s="167"/>
      <c r="L16" s="168"/>
      <c r="M16" s="169">
        <f>B20</f>
        <v>0</v>
      </c>
      <c r="N16" s="167"/>
      <c r="O16" s="168"/>
      <c r="P16" s="169">
        <f>B21</f>
        <v>0</v>
      </c>
      <c r="Q16" s="167"/>
      <c r="R16" s="168"/>
      <c r="S16" s="169">
        <f>B22</f>
        <v>0</v>
      </c>
      <c r="T16" s="167"/>
      <c r="U16" s="168"/>
      <c r="V16" s="169">
        <f>B23</f>
        <v>0</v>
      </c>
      <c r="W16" s="167"/>
      <c r="X16" s="170"/>
      <c r="Y16" s="3" t="s">
        <v>0</v>
      </c>
      <c r="Z16" s="4" t="s">
        <v>1</v>
      </c>
      <c r="AA16" s="171" t="s">
        <v>2</v>
      </c>
      <c r="AB16" s="172"/>
      <c r="AC16" s="173" t="s">
        <v>3</v>
      </c>
      <c r="AD16" s="173"/>
      <c r="AE16" s="172"/>
      <c r="AF16" s="78" t="s">
        <v>4</v>
      </c>
      <c r="AH16" s="81" t="s">
        <v>14</v>
      </c>
      <c r="AI16" s="81" t="s">
        <v>14</v>
      </c>
      <c r="AJ16" s="82"/>
      <c r="AM16" s="115"/>
    </row>
    <row r="17" spans="2:36" ht="30" customHeight="1" x14ac:dyDescent="0.35">
      <c r="B17" s="174"/>
      <c r="C17" s="175"/>
      <c r="D17" s="83"/>
      <c r="E17" s="84"/>
      <c r="F17" s="85"/>
      <c r="G17" s="42"/>
      <c r="H17" s="40" t="s">
        <v>10</v>
      </c>
      <c r="I17" s="41"/>
      <c r="J17" s="42"/>
      <c r="K17" s="40" t="s">
        <v>10</v>
      </c>
      <c r="L17" s="41"/>
      <c r="M17" s="46"/>
      <c r="N17" s="40" t="s">
        <v>10</v>
      </c>
      <c r="O17" s="41"/>
      <c r="P17" s="42"/>
      <c r="Q17" s="40" t="s">
        <v>10</v>
      </c>
      <c r="R17" s="41"/>
      <c r="S17" s="42"/>
      <c r="T17" s="40" t="s">
        <v>10</v>
      </c>
      <c r="U17" s="41"/>
      <c r="V17" s="42"/>
      <c r="W17" s="40" t="s">
        <v>10</v>
      </c>
      <c r="X17" s="46"/>
      <c r="Y17" s="19"/>
      <c r="Z17" s="20"/>
      <c r="AA17" s="86">
        <f t="shared" ref="AA17:AA23" si="5">IF(D17&gt;F17,1)+IF(G17&gt;I17,1)+IF(J17&gt;L17,1)+IF(M17&gt;O17,1)+IF(P17&gt;R17,1)+IF(S17&gt;U17,1)+IF(V17&gt;X17,1)</f>
        <v>0</v>
      </c>
      <c r="AB17" s="87" t="s">
        <v>11</v>
      </c>
      <c r="AC17" s="88">
        <f>D17+G17+J17+M17+P17+S17+V17</f>
        <v>0</v>
      </c>
      <c r="AD17" s="89" t="s">
        <v>10</v>
      </c>
      <c r="AE17" s="90">
        <f>F17+I17+L17+O17+R17+U17+X17</f>
        <v>0</v>
      </c>
      <c r="AF17" s="91" t="str">
        <f t="shared" ref="AF17:AF23" si="6">CONCATENATE(AH17,AI17)</f>
        <v>1.</v>
      </c>
      <c r="AH17" s="92">
        <f>RANK(AA17,$AA$17:$AA$23,0)</f>
        <v>1</v>
      </c>
      <c r="AI17" s="79" t="s">
        <v>15</v>
      </c>
    </row>
    <row r="18" spans="2:36" ht="30" customHeight="1" x14ac:dyDescent="0.35">
      <c r="B18" s="160"/>
      <c r="C18" s="161"/>
      <c r="D18" s="93">
        <f>I17</f>
        <v>0</v>
      </c>
      <c r="E18" s="43" t="s">
        <v>10</v>
      </c>
      <c r="F18" s="94">
        <f>G17</f>
        <v>0</v>
      </c>
      <c r="G18" s="83"/>
      <c r="H18" s="84"/>
      <c r="I18" s="85"/>
      <c r="J18" s="45"/>
      <c r="K18" s="43" t="s">
        <v>10</v>
      </c>
      <c r="L18" s="44"/>
      <c r="M18" s="47"/>
      <c r="N18" s="43" t="s">
        <v>10</v>
      </c>
      <c r="O18" s="44"/>
      <c r="P18" s="45"/>
      <c r="Q18" s="43" t="s">
        <v>10</v>
      </c>
      <c r="R18" s="44"/>
      <c r="S18" s="45"/>
      <c r="T18" s="43" t="s">
        <v>10</v>
      </c>
      <c r="U18" s="44"/>
      <c r="V18" s="45"/>
      <c r="W18" s="43" t="s">
        <v>10</v>
      </c>
      <c r="X18" s="47"/>
      <c r="Y18" s="21"/>
      <c r="Z18" s="22"/>
      <c r="AA18" s="86">
        <f t="shared" si="5"/>
        <v>0</v>
      </c>
      <c r="AB18" s="95" t="s">
        <v>11</v>
      </c>
      <c r="AC18" s="96">
        <f t="shared" ref="AC18:AC23" si="7">D18+G18+J18+M18+P18+S18+V18</f>
        <v>0</v>
      </c>
      <c r="AD18" s="97" t="s">
        <v>10</v>
      </c>
      <c r="AE18" s="98">
        <f t="shared" ref="AE18:AE23" si="8">F18+I18+L18+O18+R18+U18+X18</f>
        <v>0</v>
      </c>
      <c r="AF18" s="99" t="str">
        <f t="shared" si="6"/>
        <v>1.</v>
      </c>
      <c r="AH18" s="92">
        <f t="shared" ref="AH18:AH23" si="9">RANK(AA18,$AA$17:$AA$23,0)</f>
        <v>1</v>
      </c>
      <c r="AI18" s="79" t="s">
        <v>15</v>
      </c>
    </row>
    <row r="19" spans="2:36" ht="30" customHeight="1" x14ac:dyDescent="0.35">
      <c r="B19" s="160"/>
      <c r="C19" s="161"/>
      <c r="D19" s="93">
        <f>L17</f>
        <v>0</v>
      </c>
      <c r="E19" s="43" t="s">
        <v>10</v>
      </c>
      <c r="F19" s="94">
        <f>J17</f>
        <v>0</v>
      </c>
      <c r="G19" s="93">
        <f>L18</f>
        <v>0</v>
      </c>
      <c r="H19" s="43" t="s">
        <v>10</v>
      </c>
      <c r="I19" s="94">
        <f>J18</f>
        <v>0</v>
      </c>
      <c r="J19" s="83"/>
      <c r="K19" s="84"/>
      <c r="L19" s="85"/>
      <c r="M19" s="47"/>
      <c r="N19" s="43" t="s">
        <v>10</v>
      </c>
      <c r="O19" s="44"/>
      <c r="P19" s="45"/>
      <c r="Q19" s="43" t="s">
        <v>10</v>
      </c>
      <c r="R19" s="44"/>
      <c r="S19" s="45"/>
      <c r="T19" s="43" t="s">
        <v>10</v>
      </c>
      <c r="U19" s="44"/>
      <c r="V19" s="45"/>
      <c r="W19" s="43" t="s">
        <v>10</v>
      </c>
      <c r="X19" s="47"/>
      <c r="Y19" s="21"/>
      <c r="Z19" s="22"/>
      <c r="AA19" s="86">
        <f t="shared" si="5"/>
        <v>0</v>
      </c>
      <c r="AB19" s="95" t="s">
        <v>11</v>
      </c>
      <c r="AC19" s="96">
        <f t="shared" si="7"/>
        <v>0</v>
      </c>
      <c r="AD19" s="97" t="s">
        <v>10</v>
      </c>
      <c r="AE19" s="98">
        <f t="shared" si="8"/>
        <v>0</v>
      </c>
      <c r="AF19" s="99" t="str">
        <f t="shared" si="6"/>
        <v>1.</v>
      </c>
      <c r="AH19" s="92">
        <f t="shared" si="9"/>
        <v>1</v>
      </c>
      <c r="AI19" s="79" t="s">
        <v>15</v>
      </c>
    </row>
    <row r="20" spans="2:36" ht="30" customHeight="1" x14ac:dyDescent="0.35">
      <c r="B20" s="160"/>
      <c r="C20" s="161"/>
      <c r="D20" s="93">
        <f>O17</f>
        <v>0</v>
      </c>
      <c r="E20" s="43" t="s">
        <v>10</v>
      </c>
      <c r="F20" s="94">
        <f>M17</f>
        <v>0</v>
      </c>
      <c r="G20" s="93">
        <f>O18</f>
        <v>0</v>
      </c>
      <c r="H20" s="43" t="s">
        <v>10</v>
      </c>
      <c r="I20" s="94">
        <f>M18</f>
        <v>0</v>
      </c>
      <c r="J20" s="93">
        <f>O19</f>
        <v>0</v>
      </c>
      <c r="K20" s="43" t="s">
        <v>10</v>
      </c>
      <c r="L20" s="94">
        <f>M19</f>
        <v>0</v>
      </c>
      <c r="M20" s="83"/>
      <c r="N20" s="84"/>
      <c r="O20" s="85"/>
      <c r="P20" s="45"/>
      <c r="Q20" s="43" t="s">
        <v>10</v>
      </c>
      <c r="R20" s="44"/>
      <c r="S20" s="45"/>
      <c r="T20" s="43" t="s">
        <v>10</v>
      </c>
      <c r="U20" s="44"/>
      <c r="V20" s="45"/>
      <c r="W20" s="43" t="s">
        <v>10</v>
      </c>
      <c r="X20" s="47"/>
      <c r="Y20" s="21"/>
      <c r="Z20" s="22"/>
      <c r="AA20" s="86">
        <f t="shared" si="5"/>
        <v>0</v>
      </c>
      <c r="AB20" s="95" t="s">
        <v>11</v>
      </c>
      <c r="AC20" s="96">
        <f t="shared" si="7"/>
        <v>0</v>
      </c>
      <c r="AD20" s="97" t="s">
        <v>10</v>
      </c>
      <c r="AE20" s="98">
        <f t="shared" si="8"/>
        <v>0</v>
      </c>
      <c r="AF20" s="99" t="str">
        <f t="shared" si="6"/>
        <v>1.</v>
      </c>
      <c r="AH20" s="92">
        <f t="shared" si="9"/>
        <v>1</v>
      </c>
      <c r="AI20" s="79" t="s">
        <v>15</v>
      </c>
    </row>
    <row r="21" spans="2:36" ht="30" customHeight="1" x14ac:dyDescent="0.35">
      <c r="B21" s="160"/>
      <c r="C21" s="161"/>
      <c r="D21" s="93">
        <f>R17</f>
        <v>0</v>
      </c>
      <c r="E21" s="43" t="s">
        <v>10</v>
      </c>
      <c r="F21" s="94">
        <f>P17</f>
        <v>0</v>
      </c>
      <c r="G21" s="93">
        <f>R18</f>
        <v>0</v>
      </c>
      <c r="H21" s="43" t="s">
        <v>10</v>
      </c>
      <c r="I21" s="94">
        <f>P18</f>
        <v>0</v>
      </c>
      <c r="J21" s="93">
        <f>R19</f>
        <v>0</v>
      </c>
      <c r="K21" s="43" t="s">
        <v>10</v>
      </c>
      <c r="L21" s="94">
        <f>P19</f>
        <v>0</v>
      </c>
      <c r="M21" s="100">
        <f>R20</f>
        <v>0</v>
      </c>
      <c r="N21" s="43" t="s">
        <v>10</v>
      </c>
      <c r="O21" s="94">
        <f>P20</f>
        <v>0</v>
      </c>
      <c r="P21" s="83"/>
      <c r="Q21" s="84"/>
      <c r="R21" s="85"/>
      <c r="S21" s="45"/>
      <c r="T21" s="43" t="s">
        <v>10</v>
      </c>
      <c r="U21" s="44"/>
      <c r="V21" s="45"/>
      <c r="W21" s="43" t="s">
        <v>10</v>
      </c>
      <c r="X21" s="47"/>
      <c r="Y21" s="21"/>
      <c r="Z21" s="22"/>
      <c r="AA21" s="86">
        <f t="shared" si="5"/>
        <v>0</v>
      </c>
      <c r="AB21" s="95" t="s">
        <v>11</v>
      </c>
      <c r="AC21" s="96">
        <f t="shared" si="7"/>
        <v>0</v>
      </c>
      <c r="AD21" s="97" t="s">
        <v>10</v>
      </c>
      <c r="AE21" s="98">
        <f t="shared" si="8"/>
        <v>0</v>
      </c>
      <c r="AF21" s="99" t="str">
        <f t="shared" si="6"/>
        <v>1.</v>
      </c>
      <c r="AH21" s="92">
        <f t="shared" si="9"/>
        <v>1</v>
      </c>
      <c r="AI21" s="79" t="s">
        <v>15</v>
      </c>
    </row>
    <row r="22" spans="2:36" ht="30" customHeight="1" x14ac:dyDescent="0.35">
      <c r="B22" s="160"/>
      <c r="C22" s="161"/>
      <c r="D22" s="93">
        <f>U17</f>
        <v>0</v>
      </c>
      <c r="E22" s="43" t="s">
        <v>10</v>
      </c>
      <c r="F22" s="94">
        <f>S17</f>
        <v>0</v>
      </c>
      <c r="G22" s="93">
        <f>U18</f>
        <v>0</v>
      </c>
      <c r="H22" s="43" t="s">
        <v>10</v>
      </c>
      <c r="I22" s="94">
        <f>S18</f>
        <v>0</v>
      </c>
      <c r="J22" s="93">
        <f>U19</f>
        <v>0</v>
      </c>
      <c r="K22" s="43" t="s">
        <v>10</v>
      </c>
      <c r="L22" s="94">
        <f>S19</f>
        <v>0</v>
      </c>
      <c r="M22" s="100">
        <f>U20</f>
        <v>0</v>
      </c>
      <c r="N22" s="43" t="s">
        <v>10</v>
      </c>
      <c r="O22" s="94">
        <f>S20</f>
        <v>0</v>
      </c>
      <c r="P22" s="93">
        <f>U21</f>
        <v>0</v>
      </c>
      <c r="Q22" s="43" t="s">
        <v>10</v>
      </c>
      <c r="R22" s="94">
        <f>S21</f>
        <v>0</v>
      </c>
      <c r="S22" s="83"/>
      <c r="T22" s="84"/>
      <c r="U22" s="85"/>
      <c r="V22" s="75"/>
      <c r="W22" s="76" t="s">
        <v>10</v>
      </c>
      <c r="X22" s="77"/>
      <c r="Y22" s="21"/>
      <c r="Z22" s="22"/>
      <c r="AA22" s="86">
        <f t="shared" si="5"/>
        <v>0</v>
      </c>
      <c r="AB22" s="95" t="s">
        <v>11</v>
      </c>
      <c r="AC22" s="96">
        <f t="shared" si="7"/>
        <v>0</v>
      </c>
      <c r="AD22" s="101" t="s">
        <v>10</v>
      </c>
      <c r="AE22" s="98">
        <f t="shared" si="8"/>
        <v>0</v>
      </c>
      <c r="AF22" s="99" t="str">
        <f t="shared" si="6"/>
        <v>1.</v>
      </c>
      <c r="AH22" s="92">
        <f t="shared" si="9"/>
        <v>1</v>
      </c>
      <c r="AI22" s="79" t="s">
        <v>15</v>
      </c>
    </row>
    <row r="23" spans="2:36" ht="30" customHeight="1" thickBot="1" x14ac:dyDescent="0.4">
      <c r="B23" s="176"/>
      <c r="C23" s="177"/>
      <c r="D23" s="102">
        <f>X17</f>
        <v>0</v>
      </c>
      <c r="E23" s="103" t="s">
        <v>10</v>
      </c>
      <c r="F23" s="104">
        <f>V17</f>
        <v>0</v>
      </c>
      <c r="G23" s="102">
        <f>X18</f>
        <v>0</v>
      </c>
      <c r="H23" s="103" t="s">
        <v>10</v>
      </c>
      <c r="I23" s="104">
        <f>V18</f>
        <v>0</v>
      </c>
      <c r="J23" s="102">
        <f>X19</f>
        <v>0</v>
      </c>
      <c r="K23" s="103" t="s">
        <v>10</v>
      </c>
      <c r="L23" s="104">
        <f>V19</f>
        <v>0</v>
      </c>
      <c r="M23" s="105">
        <f>X20</f>
        <v>0</v>
      </c>
      <c r="N23" s="103" t="s">
        <v>10</v>
      </c>
      <c r="O23" s="104">
        <f>V20</f>
        <v>0</v>
      </c>
      <c r="P23" s="102">
        <f>X21</f>
        <v>0</v>
      </c>
      <c r="Q23" s="103" t="s">
        <v>10</v>
      </c>
      <c r="R23" s="104">
        <f>V21</f>
        <v>0</v>
      </c>
      <c r="S23" s="102">
        <f>X22</f>
        <v>0</v>
      </c>
      <c r="T23" s="103" t="s">
        <v>10</v>
      </c>
      <c r="U23" s="104">
        <f>V22</f>
        <v>0</v>
      </c>
      <c r="V23" s="106"/>
      <c r="W23" s="107"/>
      <c r="X23" s="108"/>
      <c r="Y23" s="23"/>
      <c r="Z23" s="24"/>
      <c r="AA23" s="109">
        <f t="shared" si="5"/>
        <v>0</v>
      </c>
      <c r="AB23" s="110" t="s">
        <v>11</v>
      </c>
      <c r="AC23" s="111">
        <f t="shared" si="7"/>
        <v>0</v>
      </c>
      <c r="AD23" s="112" t="s">
        <v>10</v>
      </c>
      <c r="AE23" s="113">
        <f t="shared" si="8"/>
        <v>0</v>
      </c>
      <c r="AF23" s="114" t="str">
        <f t="shared" si="6"/>
        <v>1.</v>
      </c>
      <c r="AH23" s="92">
        <f t="shared" si="9"/>
        <v>1</v>
      </c>
      <c r="AI23" s="79" t="s">
        <v>15</v>
      </c>
    </row>
    <row r="24" spans="2:36" ht="11.25" customHeight="1" x14ac:dyDescent="0.25"/>
    <row r="28" spans="2:36" ht="15" customHeight="1" thickBot="1" x14ac:dyDescent="0.3">
      <c r="B28" s="162"/>
      <c r="C28" s="162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2"/>
      <c r="Z28" s="162"/>
      <c r="AA28" s="162"/>
      <c r="AB28" s="162"/>
      <c r="AC28" s="162"/>
      <c r="AD28" s="162"/>
      <c r="AE28" s="162"/>
      <c r="AF28" s="162"/>
    </row>
    <row r="29" spans="2:36" ht="150" customHeight="1" thickBot="1" x14ac:dyDescent="0.3">
      <c r="B29" s="164"/>
      <c r="C29" s="165"/>
      <c r="D29" s="166">
        <f>B30</f>
        <v>0</v>
      </c>
      <c r="E29" s="167"/>
      <c r="F29" s="168"/>
      <c r="G29" s="169">
        <f>B31</f>
        <v>0</v>
      </c>
      <c r="H29" s="167"/>
      <c r="I29" s="168"/>
      <c r="J29" s="169">
        <f>B32</f>
        <v>0</v>
      </c>
      <c r="K29" s="167"/>
      <c r="L29" s="168"/>
      <c r="M29" s="169">
        <f>B33</f>
        <v>0</v>
      </c>
      <c r="N29" s="167"/>
      <c r="O29" s="168"/>
      <c r="P29" s="169">
        <f>B34</f>
        <v>0</v>
      </c>
      <c r="Q29" s="167"/>
      <c r="R29" s="168"/>
      <c r="S29" s="169">
        <f>B35</f>
        <v>0</v>
      </c>
      <c r="T29" s="167"/>
      <c r="U29" s="168"/>
      <c r="V29" s="169">
        <f>B36</f>
        <v>0</v>
      </c>
      <c r="W29" s="167"/>
      <c r="X29" s="170"/>
      <c r="Y29" s="3" t="s">
        <v>0</v>
      </c>
      <c r="Z29" s="4" t="s">
        <v>1</v>
      </c>
      <c r="AA29" s="171" t="s">
        <v>2</v>
      </c>
      <c r="AB29" s="172"/>
      <c r="AC29" s="173" t="s">
        <v>3</v>
      </c>
      <c r="AD29" s="173"/>
      <c r="AE29" s="172"/>
      <c r="AF29" s="78" t="s">
        <v>4</v>
      </c>
      <c r="AH29" s="81" t="s">
        <v>14</v>
      </c>
      <c r="AI29" s="81" t="s">
        <v>14</v>
      </c>
      <c r="AJ29" s="82"/>
    </row>
    <row r="30" spans="2:36" ht="30" customHeight="1" x14ac:dyDescent="0.35">
      <c r="B30" s="174"/>
      <c r="C30" s="175"/>
      <c r="D30" s="83"/>
      <c r="E30" s="84"/>
      <c r="F30" s="85"/>
      <c r="G30" s="42">
        <v>0</v>
      </c>
      <c r="H30" s="40" t="s">
        <v>10</v>
      </c>
      <c r="I30" s="41"/>
      <c r="J30" s="42"/>
      <c r="K30" s="40" t="s">
        <v>10</v>
      </c>
      <c r="L30" s="41"/>
      <c r="M30" s="46"/>
      <c r="N30" s="40" t="s">
        <v>10</v>
      </c>
      <c r="O30" s="41"/>
      <c r="P30" s="42"/>
      <c r="Q30" s="40" t="s">
        <v>10</v>
      </c>
      <c r="R30" s="41"/>
      <c r="S30" s="42"/>
      <c r="T30" s="40" t="s">
        <v>10</v>
      </c>
      <c r="U30" s="41"/>
      <c r="V30" s="42"/>
      <c r="W30" s="40" t="s">
        <v>10</v>
      </c>
      <c r="X30" s="46"/>
      <c r="Y30" s="19"/>
      <c r="Z30" s="20"/>
      <c r="AA30" s="86">
        <f t="shared" ref="AA30:AA36" si="10">IF(D30&gt;F30,1)+IF(G30&gt;I30,1)+IF(J30&gt;L30,1)+IF(M30&gt;O30,1)+IF(P30&gt;R30,1)+IF(S30&gt;U30,1)+IF(V30&gt;X30,1)</f>
        <v>0</v>
      </c>
      <c r="AB30" s="87" t="s">
        <v>11</v>
      </c>
      <c r="AC30" s="88">
        <f>D30+G30+J30+M30+P30+S30+V30</f>
        <v>0</v>
      </c>
      <c r="AD30" s="89" t="s">
        <v>10</v>
      </c>
      <c r="AE30" s="90">
        <f>F30+I30+L30+O30+R30+U30+X30</f>
        <v>0</v>
      </c>
      <c r="AF30" s="91" t="str">
        <f t="shared" ref="AF30:AF36" si="11">CONCATENATE(AH30,AI30)</f>
        <v>1.</v>
      </c>
      <c r="AH30" s="92">
        <f>RANK(AA30,$AA$30:$AA$36,0)</f>
        <v>1</v>
      </c>
      <c r="AI30" s="79" t="s">
        <v>15</v>
      </c>
    </row>
    <row r="31" spans="2:36" ht="30" customHeight="1" x14ac:dyDescent="0.35">
      <c r="B31" s="160"/>
      <c r="C31" s="161"/>
      <c r="D31" s="93">
        <f>I30</f>
        <v>0</v>
      </c>
      <c r="E31" s="43" t="s">
        <v>10</v>
      </c>
      <c r="F31" s="94">
        <f>G30</f>
        <v>0</v>
      </c>
      <c r="G31" s="83"/>
      <c r="H31" s="84"/>
      <c r="I31" s="85"/>
      <c r="J31" s="45"/>
      <c r="K31" s="43" t="s">
        <v>10</v>
      </c>
      <c r="L31" s="44"/>
      <c r="M31" s="47"/>
      <c r="N31" s="43" t="s">
        <v>10</v>
      </c>
      <c r="O31" s="44"/>
      <c r="P31" s="45"/>
      <c r="Q31" s="43" t="s">
        <v>10</v>
      </c>
      <c r="R31" s="44"/>
      <c r="S31" s="45">
        <v>0</v>
      </c>
      <c r="T31" s="43" t="s">
        <v>10</v>
      </c>
      <c r="U31" s="44"/>
      <c r="V31" s="45"/>
      <c r="W31" s="43" t="s">
        <v>10</v>
      </c>
      <c r="X31" s="47"/>
      <c r="Y31" s="21"/>
      <c r="Z31" s="22"/>
      <c r="AA31" s="86">
        <f t="shared" si="10"/>
        <v>0</v>
      </c>
      <c r="AB31" s="95" t="s">
        <v>11</v>
      </c>
      <c r="AC31" s="96">
        <f t="shared" ref="AC31:AC36" si="12">D31+G31+J31+M31+P31+S31+V31</f>
        <v>0</v>
      </c>
      <c r="AD31" s="97" t="s">
        <v>10</v>
      </c>
      <c r="AE31" s="98">
        <f t="shared" ref="AE31:AE36" si="13">F31+I31+L31+O31+R31+U31+X31</f>
        <v>0</v>
      </c>
      <c r="AF31" s="99" t="str">
        <f t="shared" si="11"/>
        <v>1.</v>
      </c>
      <c r="AH31" s="92">
        <f t="shared" ref="AH31:AH36" si="14">RANK(AA31,$AA$30:$AA$36,0)</f>
        <v>1</v>
      </c>
      <c r="AI31" s="79" t="s">
        <v>15</v>
      </c>
    </row>
    <row r="32" spans="2:36" ht="30" customHeight="1" x14ac:dyDescent="0.35">
      <c r="B32" s="160"/>
      <c r="C32" s="161"/>
      <c r="D32" s="93">
        <f>L30</f>
        <v>0</v>
      </c>
      <c r="E32" s="43" t="s">
        <v>10</v>
      </c>
      <c r="F32" s="94">
        <f>J30</f>
        <v>0</v>
      </c>
      <c r="G32" s="93">
        <f>L31</f>
        <v>0</v>
      </c>
      <c r="H32" s="43" t="s">
        <v>10</v>
      </c>
      <c r="I32" s="94">
        <f>J31</f>
        <v>0</v>
      </c>
      <c r="J32" s="83"/>
      <c r="K32" s="84"/>
      <c r="L32" s="85"/>
      <c r="M32" s="47"/>
      <c r="N32" s="43" t="s">
        <v>10</v>
      </c>
      <c r="O32" s="44"/>
      <c r="P32" s="45"/>
      <c r="Q32" s="43" t="s">
        <v>10</v>
      </c>
      <c r="R32" s="44"/>
      <c r="S32" s="45"/>
      <c r="T32" s="43" t="s">
        <v>10</v>
      </c>
      <c r="U32" s="44"/>
      <c r="V32" s="45"/>
      <c r="W32" s="43" t="s">
        <v>10</v>
      </c>
      <c r="X32" s="47"/>
      <c r="Y32" s="21"/>
      <c r="Z32" s="22"/>
      <c r="AA32" s="86">
        <f t="shared" si="10"/>
        <v>0</v>
      </c>
      <c r="AB32" s="95" t="s">
        <v>11</v>
      </c>
      <c r="AC32" s="96">
        <f t="shared" si="12"/>
        <v>0</v>
      </c>
      <c r="AD32" s="97" t="s">
        <v>10</v>
      </c>
      <c r="AE32" s="98">
        <f t="shared" si="13"/>
        <v>0</v>
      </c>
      <c r="AF32" s="99" t="str">
        <f t="shared" si="11"/>
        <v>1.</v>
      </c>
      <c r="AH32" s="92">
        <f t="shared" si="14"/>
        <v>1</v>
      </c>
      <c r="AI32" s="79" t="s">
        <v>15</v>
      </c>
    </row>
    <row r="33" spans="2:36" ht="30" customHeight="1" x14ac:dyDescent="0.35">
      <c r="B33" s="160"/>
      <c r="C33" s="161"/>
      <c r="D33" s="93">
        <f>O30</f>
        <v>0</v>
      </c>
      <c r="E33" s="43" t="s">
        <v>10</v>
      </c>
      <c r="F33" s="94">
        <f>M30</f>
        <v>0</v>
      </c>
      <c r="G33" s="93">
        <f>O31</f>
        <v>0</v>
      </c>
      <c r="H33" s="43" t="s">
        <v>10</v>
      </c>
      <c r="I33" s="94">
        <f>M31</f>
        <v>0</v>
      </c>
      <c r="J33" s="93">
        <f>O32</f>
        <v>0</v>
      </c>
      <c r="K33" s="43" t="s">
        <v>10</v>
      </c>
      <c r="L33" s="94">
        <f>M32</f>
        <v>0</v>
      </c>
      <c r="M33" s="83"/>
      <c r="N33" s="84"/>
      <c r="O33" s="85"/>
      <c r="P33" s="45"/>
      <c r="Q33" s="43" t="s">
        <v>10</v>
      </c>
      <c r="R33" s="44"/>
      <c r="S33" s="45"/>
      <c r="T33" s="43" t="s">
        <v>10</v>
      </c>
      <c r="U33" s="44"/>
      <c r="V33" s="45"/>
      <c r="W33" s="43" t="s">
        <v>10</v>
      </c>
      <c r="X33" s="47"/>
      <c r="Y33" s="21"/>
      <c r="Z33" s="22"/>
      <c r="AA33" s="86">
        <f t="shared" si="10"/>
        <v>0</v>
      </c>
      <c r="AB33" s="95" t="s">
        <v>11</v>
      </c>
      <c r="AC33" s="96">
        <f t="shared" si="12"/>
        <v>0</v>
      </c>
      <c r="AD33" s="97" t="s">
        <v>10</v>
      </c>
      <c r="AE33" s="98">
        <f t="shared" si="13"/>
        <v>0</v>
      </c>
      <c r="AF33" s="99" t="str">
        <f t="shared" si="11"/>
        <v>1.</v>
      </c>
      <c r="AH33" s="92">
        <f t="shared" si="14"/>
        <v>1</v>
      </c>
      <c r="AI33" s="79" t="s">
        <v>15</v>
      </c>
    </row>
    <row r="34" spans="2:36" ht="30" customHeight="1" x14ac:dyDescent="0.35">
      <c r="B34" s="160"/>
      <c r="C34" s="161"/>
      <c r="D34" s="93">
        <f>R30</f>
        <v>0</v>
      </c>
      <c r="E34" s="43" t="s">
        <v>10</v>
      </c>
      <c r="F34" s="94">
        <f>P30</f>
        <v>0</v>
      </c>
      <c r="G34" s="93">
        <f>R31</f>
        <v>0</v>
      </c>
      <c r="H34" s="43" t="s">
        <v>10</v>
      </c>
      <c r="I34" s="94">
        <f>P31</f>
        <v>0</v>
      </c>
      <c r="J34" s="93">
        <f>R32</f>
        <v>0</v>
      </c>
      <c r="K34" s="43" t="s">
        <v>10</v>
      </c>
      <c r="L34" s="94">
        <f>P32</f>
        <v>0</v>
      </c>
      <c r="M34" s="100">
        <f>R33</f>
        <v>0</v>
      </c>
      <c r="N34" s="43" t="s">
        <v>10</v>
      </c>
      <c r="O34" s="94">
        <f>P33</f>
        <v>0</v>
      </c>
      <c r="P34" s="83"/>
      <c r="Q34" s="84"/>
      <c r="R34" s="85"/>
      <c r="S34" s="45"/>
      <c r="T34" s="43" t="s">
        <v>10</v>
      </c>
      <c r="U34" s="44"/>
      <c r="V34" s="45"/>
      <c r="W34" s="43" t="s">
        <v>10</v>
      </c>
      <c r="X34" s="47"/>
      <c r="Y34" s="21"/>
      <c r="Z34" s="22"/>
      <c r="AA34" s="86">
        <f t="shared" si="10"/>
        <v>0</v>
      </c>
      <c r="AB34" s="95" t="s">
        <v>11</v>
      </c>
      <c r="AC34" s="96">
        <f t="shared" si="12"/>
        <v>0</v>
      </c>
      <c r="AD34" s="97" t="s">
        <v>10</v>
      </c>
      <c r="AE34" s="98">
        <f t="shared" si="13"/>
        <v>0</v>
      </c>
      <c r="AF34" s="99" t="str">
        <f t="shared" si="11"/>
        <v>1.</v>
      </c>
      <c r="AH34" s="92">
        <f t="shared" si="14"/>
        <v>1</v>
      </c>
      <c r="AI34" s="79" t="s">
        <v>15</v>
      </c>
    </row>
    <row r="35" spans="2:36" ht="30" customHeight="1" x14ac:dyDescent="0.35">
      <c r="B35" s="160"/>
      <c r="C35" s="161"/>
      <c r="D35" s="93">
        <f>U30</f>
        <v>0</v>
      </c>
      <c r="E35" s="43" t="s">
        <v>10</v>
      </c>
      <c r="F35" s="94">
        <f>S30</f>
        <v>0</v>
      </c>
      <c r="G35" s="93">
        <f>U31</f>
        <v>0</v>
      </c>
      <c r="H35" s="43" t="s">
        <v>10</v>
      </c>
      <c r="I35" s="94">
        <f>S31</f>
        <v>0</v>
      </c>
      <c r="J35" s="93">
        <f>U32</f>
        <v>0</v>
      </c>
      <c r="K35" s="43" t="s">
        <v>10</v>
      </c>
      <c r="L35" s="94">
        <f>S32</f>
        <v>0</v>
      </c>
      <c r="M35" s="100">
        <f>U33</f>
        <v>0</v>
      </c>
      <c r="N35" s="43" t="s">
        <v>10</v>
      </c>
      <c r="O35" s="94">
        <f>S33</f>
        <v>0</v>
      </c>
      <c r="P35" s="93">
        <f>U34</f>
        <v>0</v>
      </c>
      <c r="Q35" s="43" t="s">
        <v>10</v>
      </c>
      <c r="R35" s="94">
        <f>S34</f>
        <v>0</v>
      </c>
      <c r="S35" s="83"/>
      <c r="T35" s="84"/>
      <c r="U35" s="85"/>
      <c r="V35" s="75"/>
      <c r="W35" s="76" t="s">
        <v>10</v>
      </c>
      <c r="X35" s="77"/>
      <c r="Y35" s="21"/>
      <c r="Z35" s="22"/>
      <c r="AA35" s="86">
        <f t="shared" si="10"/>
        <v>0</v>
      </c>
      <c r="AB35" s="95" t="s">
        <v>11</v>
      </c>
      <c r="AC35" s="96">
        <f t="shared" si="12"/>
        <v>0</v>
      </c>
      <c r="AD35" s="101" t="s">
        <v>10</v>
      </c>
      <c r="AE35" s="98">
        <f t="shared" si="13"/>
        <v>0</v>
      </c>
      <c r="AF35" s="99" t="str">
        <f t="shared" si="11"/>
        <v>1.</v>
      </c>
      <c r="AH35" s="92">
        <f t="shared" si="14"/>
        <v>1</v>
      </c>
      <c r="AI35" s="79" t="s">
        <v>15</v>
      </c>
    </row>
    <row r="36" spans="2:36" ht="30" customHeight="1" thickBot="1" x14ac:dyDescent="0.4">
      <c r="B36" s="176"/>
      <c r="C36" s="177"/>
      <c r="D36" s="102">
        <f>X30</f>
        <v>0</v>
      </c>
      <c r="E36" s="103" t="s">
        <v>10</v>
      </c>
      <c r="F36" s="104">
        <f>V30</f>
        <v>0</v>
      </c>
      <c r="G36" s="102">
        <f>X31</f>
        <v>0</v>
      </c>
      <c r="H36" s="103" t="s">
        <v>10</v>
      </c>
      <c r="I36" s="104">
        <f>V31</f>
        <v>0</v>
      </c>
      <c r="J36" s="102">
        <f>X32</f>
        <v>0</v>
      </c>
      <c r="K36" s="103" t="s">
        <v>10</v>
      </c>
      <c r="L36" s="104">
        <f>V32</f>
        <v>0</v>
      </c>
      <c r="M36" s="105">
        <f>X33</f>
        <v>0</v>
      </c>
      <c r="N36" s="103" t="s">
        <v>10</v>
      </c>
      <c r="O36" s="104">
        <f>V33</f>
        <v>0</v>
      </c>
      <c r="P36" s="102">
        <f>X34</f>
        <v>0</v>
      </c>
      <c r="Q36" s="103" t="s">
        <v>10</v>
      </c>
      <c r="R36" s="104">
        <f>V34</f>
        <v>0</v>
      </c>
      <c r="S36" s="102">
        <f>X35</f>
        <v>0</v>
      </c>
      <c r="T36" s="103" t="s">
        <v>10</v>
      </c>
      <c r="U36" s="104">
        <f>V35</f>
        <v>0</v>
      </c>
      <c r="V36" s="106"/>
      <c r="W36" s="107"/>
      <c r="X36" s="108"/>
      <c r="Y36" s="23"/>
      <c r="Z36" s="24"/>
      <c r="AA36" s="109">
        <f t="shared" si="10"/>
        <v>0</v>
      </c>
      <c r="AB36" s="110" t="s">
        <v>11</v>
      </c>
      <c r="AC36" s="111">
        <f t="shared" si="12"/>
        <v>0</v>
      </c>
      <c r="AD36" s="112" t="s">
        <v>10</v>
      </c>
      <c r="AE36" s="113">
        <f t="shared" si="13"/>
        <v>0</v>
      </c>
      <c r="AF36" s="114" t="str">
        <f t="shared" si="11"/>
        <v>1.</v>
      </c>
      <c r="AH36" s="92">
        <f t="shared" si="14"/>
        <v>1</v>
      </c>
      <c r="AI36" s="79" t="s">
        <v>15</v>
      </c>
    </row>
    <row r="37" spans="2:36" ht="11.25" customHeight="1" x14ac:dyDescent="0.25"/>
    <row r="41" spans="2:36" ht="15" customHeight="1" thickBot="1" x14ac:dyDescent="0.3">
      <c r="B41" s="162"/>
      <c r="C41" s="162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2"/>
      <c r="Z41" s="162"/>
      <c r="AA41" s="162"/>
      <c r="AB41" s="162"/>
      <c r="AC41" s="162"/>
      <c r="AD41" s="162"/>
      <c r="AE41" s="162"/>
      <c r="AF41" s="162"/>
    </row>
    <row r="42" spans="2:36" ht="150" customHeight="1" thickBot="1" x14ac:dyDescent="0.3">
      <c r="B42" s="164"/>
      <c r="C42" s="165"/>
      <c r="D42" s="166">
        <f>B43</f>
        <v>0</v>
      </c>
      <c r="E42" s="167"/>
      <c r="F42" s="168"/>
      <c r="G42" s="169">
        <f>B44</f>
        <v>0</v>
      </c>
      <c r="H42" s="167"/>
      <c r="I42" s="168"/>
      <c r="J42" s="169">
        <f>B45</f>
        <v>0</v>
      </c>
      <c r="K42" s="167"/>
      <c r="L42" s="168"/>
      <c r="M42" s="169">
        <f>B46</f>
        <v>0</v>
      </c>
      <c r="N42" s="167"/>
      <c r="O42" s="168"/>
      <c r="P42" s="169">
        <f>B47</f>
        <v>0</v>
      </c>
      <c r="Q42" s="167"/>
      <c r="R42" s="168"/>
      <c r="S42" s="169">
        <f>B48</f>
        <v>0</v>
      </c>
      <c r="T42" s="167"/>
      <c r="U42" s="168"/>
      <c r="V42" s="169">
        <f>B49</f>
        <v>0</v>
      </c>
      <c r="W42" s="167"/>
      <c r="X42" s="170"/>
      <c r="Y42" s="3" t="s">
        <v>0</v>
      </c>
      <c r="Z42" s="4" t="s">
        <v>1</v>
      </c>
      <c r="AA42" s="171" t="s">
        <v>2</v>
      </c>
      <c r="AB42" s="172"/>
      <c r="AC42" s="173" t="s">
        <v>3</v>
      </c>
      <c r="AD42" s="173"/>
      <c r="AE42" s="172"/>
      <c r="AF42" s="78" t="s">
        <v>4</v>
      </c>
      <c r="AH42" s="81" t="s">
        <v>14</v>
      </c>
      <c r="AI42" s="81" t="s">
        <v>14</v>
      </c>
      <c r="AJ42" s="82"/>
    </row>
    <row r="43" spans="2:36" ht="30" customHeight="1" x14ac:dyDescent="0.35">
      <c r="B43" s="174"/>
      <c r="C43" s="175"/>
      <c r="D43" s="83"/>
      <c r="E43" s="84"/>
      <c r="F43" s="85"/>
      <c r="G43" s="42"/>
      <c r="H43" s="40" t="s">
        <v>10</v>
      </c>
      <c r="I43" s="41"/>
      <c r="J43" s="42"/>
      <c r="K43" s="40" t="s">
        <v>10</v>
      </c>
      <c r="L43" s="41"/>
      <c r="M43" s="46"/>
      <c r="N43" s="40" t="s">
        <v>10</v>
      </c>
      <c r="O43" s="41"/>
      <c r="P43" s="42"/>
      <c r="Q43" s="40" t="s">
        <v>10</v>
      </c>
      <c r="R43" s="41"/>
      <c r="S43" s="42"/>
      <c r="T43" s="40" t="s">
        <v>10</v>
      </c>
      <c r="U43" s="41"/>
      <c r="V43" s="42"/>
      <c r="W43" s="40" t="s">
        <v>10</v>
      </c>
      <c r="X43" s="46"/>
      <c r="Y43" s="19"/>
      <c r="Z43" s="20"/>
      <c r="AA43" s="86">
        <f t="shared" ref="AA43:AA49" si="15">IF(D43&gt;F43,1)+IF(G43&gt;I43,1)+IF(J43&gt;L43,1)+IF(M43&gt;O43,1)+IF(P43&gt;R43,1)+IF(S43&gt;U43,1)+IF(V43&gt;X43,1)</f>
        <v>0</v>
      </c>
      <c r="AB43" s="87" t="s">
        <v>11</v>
      </c>
      <c r="AC43" s="88">
        <f>D43+G43+J43+M43+P43+S43+V43</f>
        <v>0</v>
      </c>
      <c r="AD43" s="89" t="s">
        <v>10</v>
      </c>
      <c r="AE43" s="90">
        <f>F43+I43+L43+O43+R43+U43+X43</f>
        <v>0</v>
      </c>
      <c r="AF43" s="91" t="str">
        <f t="shared" ref="AF43:AF49" si="16">CONCATENATE(AH43,AI43)</f>
        <v>1.</v>
      </c>
      <c r="AH43" s="92">
        <f t="shared" ref="AH43:AH49" si="17">RANK(AA43,$AA$43:$AA$49,0)</f>
        <v>1</v>
      </c>
      <c r="AI43" s="79" t="s">
        <v>15</v>
      </c>
    </row>
    <row r="44" spans="2:36" ht="30" customHeight="1" x14ac:dyDescent="0.35">
      <c r="B44" s="160"/>
      <c r="C44" s="161"/>
      <c r="D44" s="93">
        <f>I43</f>
        <v>0</v>
      </c>
      <c r="E44" s="43" t="s">
        <v>10</v>
      </c>
      <c r="F44" s="94">
        <f>G43</f>
        <v>0</v>
      </c>
      <c r="G44" s="83"/>
      <c r="H44" s="84"/>
      <c r="I44" s="85"/>
      <c r="J44" s="45"/>
      <c r="K44" s="43" t="s">
        <v>10</v>
      </c>
      <c r="L44" s="44"/>
      <c r="M44" s="47"/>
      <c r="N44" s="43" t="s">
        <v>10</v>
      </c>
      <c r="O44" s="44"/>
      <c r="P44" s="45"/>
      <c r="Q44" s="43" t="s">
        <v>10</v>
      </c>
      <c r="R44" s="44"/>
      <c r="S44" s="45"/>
      <c r="T44" s="43" t="s">
        <v>10</v>
      </c>
      <c r="U44" s="44"/>
      <c r="V44" s="45"/>
      <c r="W44" s="43" t="s">
        <v>10</v>
      </c>
      <c r="X44" s="47"/>
      <c r="Y44" s="21"/>
      <c r="Z44" s="22"/>
      <c r="AA44" s="86">
        <f t="shared" si="15"/>
        <v>0</v>
      </c>
      <c r="AB44" s="95" t="s">
        <v>11</v>
      </c>
      <c r="AC44" s="96">
        <f t="shared" ref="AC44:AC49" si="18">D44+G44+J44+M44+P44+S44+V44</f>
        <v>0</v>
      </c>
      <c r="AD44" s="97" t="s">
        <v>10</v>
      </c>
      <c r="AE44" s="98">
        <f t="shared" ref="AE44:AE49" si="19">F44+I44+L44+O44+R44+U44+X44</f>
        <v>0</v>
      </c>
      <c r="AF44" s="99" t="str">
        <f t="shared" si="16"/>
        <v>1.</v>
      </c>
      <c r="AH44" s="92">
        <f t="shared" si="17"/>
        <v>1</v>
      </c>
      <c r="AI44" s="79" t="s">
        <v>15</v>
      </c>
    </row>
    <row r="45" spans="2:36" ht="30" customHeight="1" x14ac:dyDescent="0.35">
      <c r="B45" s="160"/>
      <c r="C45" s="161"/>
      <c r="D45" s="93">
        <f>L43</f>
        <v>0</v>
      </c>
      <c r="E45" s="43" t="s">
        <v>10</v>
      </c>
      <c r="F45" s="94">
        <f>J43</f>
        <v>0</v>
      </c>
      <c r="G45" s="93">
        <f>L44</f>
        <v>0</v>
      </c>
      <c r="H45" s="43" t="s">
        <v>10</v>
      </c>
      <c r="I45" s="94">
        <f>J44</f>
        <v>0</v>
      </c>
      <c r="J45" s="83"/>
      <c r="K45" s="84"/>
      <c r="L45" s="85"/>
      <c r="M45" s="47"/>
      <c r="N45" s="43" t="s">
        <v>10</v>
      </c>
      <c r="O45" s="44"/>
      <c r="P45" s="45"/>
      <c r="Q45" s="43" t="s">
        <v>10</v>
      </c>
      <c r="R45" s="44"/>
      <c r="S45" s="45"/>
      <c r="T45" s="43" t="s">
        <v>10</v>
      </c>
      <c r="U45" s="44"/>
      <c r="V45" s="45"/>
      <c r="W45" s="43" t="s">
        <v>10</v>
      </c>
      <c r="X45" s="47"/>
      <c r="Y45" s="21"/>
      <c r="Z45" s="22"/>
      <c r="AA45" s="86">
        <f t="shared" si="15"/>
        <v>0</v>
      </c>
      <c r="AB45" s="95" t="s">
        <v>11</v>
      </c>
      <c r="AC45" s="96">
        <f t="shared" si="18"/>
        <v>0</v>
      </c>
      <c r="AD45" s="97" t="s">
        <v>10</v>
      </c>
      <c r="AE45" s="98">
        <f t="shared" si="19"/>
        <v>0</v>
      </c>
      <c r="AF45" s="99" t="str">
        <f t="shared" si="16"/>
        <v>1.</v>
      </c>
      <c r="AH45" s="92">
        <f t="shared" si="17"/>
        <v>1</v>
      </c>
      <c r="AI45" s="79" t="s">
        <v>15</v>
      </c>
    </row>
    <row r="46" spans="2:36" ht="30" customHeight="1" x14ac:dyDescent="0.35">
      <c r="B46" s="160"/>
      <c r="C46" s="161"/>
      <c r="D46" s="93">
        <f>O43</f>
        <v>0</v>
      </c>
      <c r="E46" s="43" t="s">
        <v>10</v>
      </c>
      <c r="F46" s="94">
        <f>M43</f>
        <v>0</v>
      </c>
      <c r="G46" s="93">
        <f>O44</f>
        <v>0</v>
      </c>
      <c r="H46" s="43" t="s">
        <v>10</v>
      </c>
      <c r="I46" s="94">
        <f>M44</f>
        <v>0</v>
      </c>
      <c r="J46" s="93">
        <f>O45</f>
        <v>0</v>
      </c>
      <c r="K46" s="43" t="s">
        <v>10</v>
      </c>
      <c r="L46" s="94">
        <f>M45</f>
        <v>0</v>
      </c>
      <c r="M46" s="83"/>
      <c r="N46" s="84"/>
      <c r="O46" s="85"/>
      <c r="P46" s="45"/>
      <c r="Q46" s="43" t="s">
        <v>10</v>
      </c>
      <c r="R46" s="44"/>
      <c r="S46" s="45"/>
      <c r="T46" s="43" t="s">
        <v>10</v>
      </c>
      <c r="U46" s="44"/>
      <c r="V46" s="45"/>
      <c r="W46" s="43" t="s">
        <v>10</v>
      </c>
      <c r="X46" s="47"/>
      <c r="Y46" s="21"/>
      <c r="Z46" s="22"/>
      <c r="AA46" s="86">
        <f t="shared" si="15"/>
        <v>0</v>
      </c>
      <c r="AB46" s="95" t="s">
        <v>11</v>
      </c>
      <c r="AC46" s="96">
        <f t="shared" si="18"/>
        <v>0</v>
      </c>
      <c r="AD46" s="97" t="s">
        <v>10</v>
      </c>
      <c r="AE46" s="98">
        <f t="shared" si="19"/>
        <v>0</v>
      </c>
      <c r="AF46" s="99" t="str">
        <f t="shared" si="16"/>
        <v>1.</v>
      </c>
      <c r="AH46" s="92">
        <f t="shared" si="17"/>
        <v>1</v>
      </c>
      <c r="AI46" s="79" t="s">
        <v>15</v>
      </c>
    </row>
    <row r="47" spans="2:36" ht="30" customHeight="1" x14ac:dyDescent="0.35">
      <c r="B47" s="160"/>
      <c r="C47" s="161"/>
      <c r="D47" s="93">
        <f>R43</f>
        <v>0</v>
      </c>
      <c r="E47" s="43" t="s">
        <v>10</v>
      </c>
      <c r="F47" s="94">
        <f>P43</f>
        <v>0</v>
      </c>
      <c r="G47" s="93">
        <f>R44</f>
        <v>0</v>
      </c>
      <c r="H47" s="43" t="s">
        <v>10</v>
      </c>
      <c r="I47" s="94">
        <f>P44</f>
        <v>0</v>
      </c>
      <c r="J47" s="93">
        <f>R45</f>
        <v>0</v>
      </c>
      <c r="K47" s="43" t="s">
        <v>10</v>
      </c>
      <c r="L47" s="94">
        <f>P45</f>
        <v>0</v>
      </c>
      <c r="M47" s="100">
        <f>R46</f>
        <v>0</v>
      </c>
      <c r="N47" s="43" t="s">
        <v>10</v>
      </c>
      <c r="O47" s="94">
        <f>P46</f>
        <v>0</v>
      </c>
      <c r="P47" s="83"/>
      <c r="Q47" s="84"/>
      <c r="R47" s="85"/>
      <c r="S47" s="45"/>
      <c r="T47" s="43" t="s">
        <v>10</v>
      </c>
      <c r="U47" s="44"/>
      <c r="V47" s="45"/>
      <c r="W47" s="43" t="s">
        <v>10</v>
      </c>
      <c r="X47" s="47"/>
      <c r="Y47" s="21"/>
      <c r="Z47" s="22"/>
      <c r="AA47" s="86">
        <f t="shared" si="15"/>
        <v>0</v>
      </c>
      <c r="AB47" s="95" t="s">
        <v>11</v>
      </c>
      <c r="AC47" s="96">
        <f t="shared" si="18"/>
        <v>0</v>
      </c>
      <c r="AD47" s="97" t="s">
        <v>10</v>
      </c>
      <c r="AE47" s="98">
        <f t="shared" si="19"/>
        <v>0</v>
      </c>
      <c r="AF47" s="99" t="str">
        <f t="shared" si="16"/>
        <v>1.</v>
      </c>
      <c r="AH47" s="92">
        <f t="shared" si="17"/>
        <v>1</v>
      </c>
      <c r="AI47" s="79" t="s">
        <v>15</v>
      </c>
    </row>
    <row r="48" spans="2:36" ht="30" customHeight="1" x14ac:dyDescent="0.35">
      <c r="B48" s="160"/>
      <c r="C48" s="161"/>
      <c r="D48" s="93">
        <f>U43</f>
        <v>0</v>
      </c>
      <c r="E48" s="43" t="s">
        <v>10</v>
      </c>
      <c r="F48" s="94">
        <f>S43</f>
        <v>0</v>
      </c>
      <c r="G48" s="93">
        <f>U44</f>
        <v>0</v>
      </c>
      <c r="H48" s="43" t="s">
        <v>10</v>
      </c>
      <c r="I48" s="94">
        <f>S44</f>
        <v>0</v>
      </c>
      <c r="J48" s="93">
        <f>U45</f>
        <v>0</v>
      </c>
      <c r="K48" s="43" t="s">
        <v>10</v>
      </c>
      <c r="L48" s="94">
        <f>S45</f>
        <v>0</v>
      </c>
      <c r="M48" s="100">
        <f>U46</f>
        <v>0</v>
      </c>
      <c r="N48" s="43" t="s">
        <v>10</v>
      </c>
      <c r="O48" s="94">
        <f>S46</f>
        <v>0</v>
      </c>
      <c r="P48" s="93">
        <f>U47</f>
        <v>0</v>
      </c>
      <c r="Q48" s="43" t="s">
        <v>10</v>
      </c>
      <c r="R48" s="94">
        <f>S47</f>
        <v>0</v>
      </c>
      <c r="S48" s="83"/>
      <c r="T48" s="84"/>
      <c r="U48" s="85"/>
      <c r="V48" s="75"/>
      <c r="W48" s="76" t="s">
        <v>10</v>
      </c>
      <c r="X48" s="77"/>
      <c r="Y48" s="21"/>
      <c r="Z48" s="22"/>
      <c r="AA48" s="86">
        <f t="shared" si="15"/>
        <v>0</v>
      </c>
      <c r="AB48" s="95" t="s">
        <v>11</v>
      </c>
      <c r="AC48" s="96">
        <f t="shared" si="18"/>
        <v>0</v>
      </c>
      <c r="AD48" s="101" t="s">
        <v>10</v>
      </c>
      <c r="AE48" s="98">
        <f t="shared" si="19"/>
        <v>0</v>
      </c>
      <c r="AF48" s="99" t="str">
        <f t="shared" si="16"/>
        <v>1.</v>
      </c>
      <c r="AH48" s="92">
        <f t="shared" si="17"/>
        <v>1</v>
      </c>
      <c r="AI48" s="79" t="s">
        <v>15</v>
      </c>
    </row>
    <row r="49" spans="2:35" ht="30" customHeight="1" thickBot="1" x14ac:dyDescent="0.4">
      <c r="B49" s="176"/>
      <c r="C49" s="177"/>
      <c r="D49" s="102">
        <f>X43</f>
        <v>0</v>
      </c>
      <c r="E49" s="103" t="s">
        <v>10</v>
      </c>
      <c r="F49" s="104">
        <f>V43</f>
        <v>0</v>
      </c>
      <c r="G49" s="102">
        <f>X44</f>
        <v>0</v>
      </c>
      <c r="H49" s="103" t="s">
        <v>10</v>
      </c>
      <c r="I49" s="104">
        <f>V44</f>
        <v>0</v>
      </c>
      <c r="J49" s="102">
        <f>X45</f>
        <v>0</v>
      </c>
      <c r="K49" s="103" t="s">
        <v>10</v>
      </c>
      <c r="L49" s="104">
        <f>V45</f>
        <v>0</v>
      </c>
      <c r="M49" s="105">
        <f>X46</f>
        <v>0</v>
      </c>
      <c r="N49" s="103" t="s">
        <v>10</v>
      </c>
      <c r="O49" s="104">
        <f>V46</f>
        <v>0</v>
      </c>
      <c r="P49" s="102">
        <f>X47</f>
        <v>0</v>
      </c>
      <c r="Q49" s="103" t="s">
        <v>10</v>
      </c>
      <c r="R49" s="104">
        <f>V47</f>
        <v>0</v>
      </c>
      <c r="S49" s="102">
        <f>X48</f>
        <v>0</v>
      </c>
      <c r="T49" s="103" t="s">
        <v>10</v>
      </c>
      <c r="U49" s="104">
        <f>V48</f>
        <v>0</v>
      </c>
      <c r="V49" s="106"/>
      <c r="W49" s="107"/>
      <c r="X49" s="108"/>
      <c r="Y49" s="23"/>
      <c r="Z49" s="24"/>
      <c r="AA49" s="109">
        <f t="shared" si="15"/>
        <v>0</v>
      </c>
      <c r="AB49" s="110" t="s">
        <v>11</v>
      </c>
      <c r="AC49" s="111">
        <f t="shared" si="18"/>
        <v>0</v>
      </c>
      <c r="AD49" s="112" t="s">
        <v>10</v>
      </c>
      <c r="AE49" s="113">
        <f t="shared" si="19"/>
        <v>0</v>
      </c>
      <c r="AF49" s="114" t="str">
        <f t="shared" si="16"/>
        <v>1.</v>
      </c>
      <c r="AH49" s="92">
        <f t="shared" si="17"/>
        <v>1</v>
      </c>
      <c r="AI49" s="79" t="s">
        <v>15</v>
      </c>
    </row>
    <row r="50" spans="2:35" ht="11.25" customHeight="1" x14ac:dyDescent="0.25"/>
  </sheetData>
  <sheetProtection sheet="1" objects="1" scenarios="1" selectLockedCells="1"/>
  <mergeCells count="72">
    <mergeCell ref="B8:C8"/>
    <mergeCell ref="B2:AF2"/>
    <mergeCell ref="B3:C3"/>
    <mergeCell ref="D3:F3"/>
    <mergeCell ref="G3:I3"/>
    <mergeCell ref="J3:L3"/>
    <mergeCell ref="M3:O3"/>
    <mergeCell ref="P3:R3"/>
    <mergeCell ref="S3:U3"/>
    <mergeCell ref="V3:X3"/>
    <mergeCell ref="AA3:AB3"/>
    <mergeCell ref="AC3:AE3"/>
    <mergeCell ref="B4:C4"/>
    <mergeCell ref="B5:C5"/>
    <mergeCell ref="B6:C6"/>
    <mergeCell ref="B7:C7"/>
    <mergeCell ref="B19:C19"/>
    <mergeCell ref="B9:C9"/>
    <mergeCell ref="B10:C10"/>
    <mergeCell ref="B15:AF15"/>
    <mergeCell ref="B16:C16"/>
    <mergeCell ref="D16:F16"/>
    <mergeCell ref="G16:I16"/>
    <mergeCell ref="J16:L16"/>
    <mergeCell ref="M16:O16"/>
    <mergeCell ref="P16:R16"/>
    <mergeCell ref="S16:U16"/>
    <mergeCell ref="V16:X16"/>
    <mergeCell ref="AA16:AB16"/>
    <mergeCell ref="AC16:AE16"/>
    <mergeCell ref="B17:C17"/>
    <mergeCell ref="B18:C18"/>
    <mergeCell ref="AC29:AE29"/>
    <mergeCell ref="B30:C30"/>
    <mergeCell ref="B20:C20"/>
    <mergeCell ref="B21:C21"/>
    <mergeCell ref="B22:C22"/>
    <mergeCell ref="B23:C23"/>
    <mergeCell ref="B28:AF28"/>
    <mergeCell ref="B29:C29"/>
    <mergeCell ref="D29:F29"/>
    <mergeCell ref="G29:I29"/>
    <mergeCell ref="J29:L29"/>
    <mergeCell ref="M29:O29"/>
    <mergeCell ref="B36:C36"/>
    <mergeCell ref="P29:R29"/>
    <mergeCell ref="S29:U29"/>
    <mergeCell ref="V29:X29"/>
    <mergeCell ref="AA29:AB29"/>
    <mergeCell ref="B31:C31"/>
    <mergeCell ref="B32:C32"/>
    <mergeCell ref="B33:C33"/>
    <mergeCell ref="B34:C34"/>
    <mergeCell ref="B35:C35"/>
    <mergeCell ref="B41:AF41"/>
    <mergeCell ref="B42:C42"/>
    <mergeCell ref="D42:F42"/>
    <mergeCell ref="G42:I42"/>
    <mergeCell ref="J42:L42"/>
    <mergeCell ref="M42:O42"/>
    <mergeCell ref="P42:R42"/>
    <mergeCell ref="S42:U42"/>
    <mergeCell ref="V42:X42"/>
    <mergeCell ref="AA42:AB42"/>
    <mergeCell ref="B48:C48"/>
    <mergeCell ref="B49:C49"/>
    <mergeCell ref="AC42:AE42"/>
    <mergeCell ref="B43:C43"/>
    <mergeCell ref="B44:C44"/>
    <mergeCell ref="B45:C45"/>
    <mergeCell ref="B46:C46"/>
    <mergeCell ref="B47:C47"/>
  </mergeCells>
  <conditionalFormatting sqref="D3:X3 D29:X29 D16:X16">
    <cfRule type="cellIs" dxfId="340" priority="142" operator="equal">
      <formula>0</formula>
    </cfRule>
  </conditionalFormatting>
  <conditionalFormatting sqref="G4:I4 D5:F5">
    <cfRule type="expression" dxfId="339" priority="141">
      <formula>$G$4+$I$4&gt;0</formula>
    </cfRule>
  </conditionalFormatting>
  <conditionalFormatting sqref="J4:L4 D6:F6">
    <cfRule type="expression" dxfId="338" priority="140">
      <formula>$J$4+$L$4&gt;0</formula>
    </cfRule>
  </conditionalFormatting>
  <conditionalFormatting sqref="M4:O4 D7:F7">
    <cfRule type="expression" dxfId="337" priority="139">
      <formula>$M$4+$O$4&gt;0</formula>
    </cfRule>
  </conditionalFormatting>
  <conditionalFormatting sqref="P4:R4 D8:F8">
    <cfRule type="expression" dxfId="336" priority="138">
      <formula>$P$4+$R$4&gt;0</formula>
    </cfRule>
  </conditionalFormatting>
  <conditionalFormatting sqref="S4:U4 D9:F9">
    <cfRule type="expression" dxfId="335" priority="137">
      <formula>$S$4+$U$4&gt;0</formula>
    </cfRule>
  </conditionalFormatting>
  <conditionalFormatting sqref="V4:X4 D10:F10">
    <cfRule type="expression" dxfId="334" priority="136">
      <formula>$V$4+$X$4&gt;0</formula>
    </cfRule>
  </conditionalFormatting>
  <conditionalFormatting sqref="J5:L5 G6:I6">
    <cfRule type="expression" dxfId="333" priority="135">
      <formula>$J$5+$L$5&gt;0</formula>
    </cfRule>
  </conditionalFormatting>
  <conditionalFormatting sqref="M5:O5 G7:I7">
    <cfRule type="expression" dxfId="332" priority="134">
      <formula>$M$5+$O$5&gt;0</formula>
    </cfRule>
  </conditionalFormatting>
  <conditionalFormatting sqref="P5:R5 G8:I8">
    <cfRule type="expression" dxfId="331" priority="133">
      <formula>$P$5+$R$5&gt;0</formula>
    </cfRule>
  </conditionalFormatting>
  <conditionalFormatting sqref="S5:U5 G9:I9">
    <cfRule type="expression" dxfId="330" priority="132">
      <formula>$S$5+$U$5&gt;0</formula>
    </cfRule>
  </conditionalFormatting>
  <conditionalFormatting sqref="V5:X5 G10:I10">
    <cfRule type="expression" dxfId="329" priority="131">
      <formula>$V$5+$X$5&gt;0</formula>
    </cfRule>
  </conditionalFormatting>
  <conditionalFormatting sqref="M6:O6 J7:L7">
    <cfRule type="expression" dxfId="328" priority="130">
      <formula>$M$6+$O$6&gt;0</formula>
    </cfRule>
  </conditionalFormatting>
  <conditionalFormatting sqref="P6:R6 J8:L8">
    <cfRule type="expression" dxfId="327" priority="129">
      <formula>$P$6+$R$6&gt;0</formula>
    </cfRule>
  </conditionalFormatting>
  <conditionalFormatting sqref="S6:U6 J9:L9">
    <cfRule type="expression" dxfId="326" priority="128">
      <formula>$S$6+$U$6&gt;0</formula>
    </cfRule>
  </conditionalFormatting>
  <conditionalFormatting sqref="V6:X6 J10:L10">
    <cfRule type="expression" dxfId="325" priority="127">
      <formula>$V$6+$X$6&gt;0</formula>
    </cfRule>
  </conditionalFormatting>
  <conditionalFormatting sqref="P7:R7 M8:O8">
    <cfRule type="expression" dxfId="324" priority="126">
      <formula>$P$7+$R$7&gt;0</formula>
    </cfRule>
  </conditionalFormatting>
  <conditionalFormatting sqref="S7:U7 M9:O9">
    <cfRule type="expression" dxfId="323" priority="125">
      <formula>$S$7+$U$7&gt;0</formula>
    </cfRule>
  </conditionalFormatting>
  <conditionalFormatting sqref="V7:X7 M10:O10">
    <cfRule type="expression" dxfId="322" priority="124">
      <formula>$V$7+$X$7&gt;0</formula>
    </cfRule>
  </conditionalFormatting>
  <conditionalFormatting sqref="S8:U8 P9:R9">
    <cfRule type="expression" dxfId="321" priority="123">
      <formula>$S$8+$U$8&gt;0</formula>
    </cfRule>
  </conditionalFormatting>
  <conditionalFormatting sqref="V8:X8 P10:R10">
    <cfRule type="expression" dxfId="320" priority="122">
      <formula>$V$8+$X$8&gt;0</formula>
    </cfRule>
  </conditionalFormatting>
  <conditionalFormatting sqref="V9:X9 S10:U10">
    <cfRule type="expression" dxfId="319" priority="121">
      <formula>$V$9+$X$9&gt;0</formula>
    </cfRule>
  </conditionalFormatting>
  <conditionalFormatting sqref="AA4:AE4">
    <cfRule type="expression" dxfId="318" priority="120">
      <formula>$AC$4+$AE$4&gt;0</formula>
    </cfRule>
  </conditionalFormatting>
  <conditionalFormatting sqref="AA5:AE5">
    <cfRule type="expression" dxfId="317" priority="119">
      <formula>$AC$5+$AE$5&gt;0</formula>
    </cfRule>
  </conditionalFormatting>
  <conditionalFormatting sqref="AA6:AE6">
    <cfRule type="expression" dxfId="316" priority="118">
      <formula>$AC$6+$AE$6&gt;0</formula>
    </cfRule>
  </conditionalFormatting>
  <conditionalFormatting sqref="AA7:AE7">
    <cfRule type="expression" dxfId="315" priority="117">
      <formula>$AC$7+$AE$7&gt;0</formula>
    </cfRule>
  </conditionalFormatting>
  <conditionalFormatting sqref="AA8:AE8">
    <cfRule type="expression" dxfId="314" priority="116">
      <formula>$AC$8+$AE$8&gt;0</formula>
    </cfRule>
  </conditionalFormatting>
  <conditionalFormatting sqref="AA9:AE9">
    <cfRule type="expression" dxfId="313" priority="115">
      <formula>$AC$9+$AE$9&gt;0</formula>
    </cfRule>
  </conditionalFormatting>
  <conditionalFormatting sqref="AA10:AE10">
    <cfRule type="expression" dxfId="312" priority="114">
      <formula>$AC$10+$AE$10&gt;0</formula>
    </cfRule>
  </conditionalFormatting>
  <conditionalFormatting sqref="AF4">
    <cfRule type="expression" dxfId="311" priority="113">
      <formula>$AC$4+$AE$4&gt;0</formula>
    </cfRule>
  </conditionalFormatting>
  <conditionalFormatting sqref="AF5">
    <cfRule type="expression" dxfId="310" priority="112">
      <formula>$AC$5+$AE$5&gt;0</formula>
    </cfRule>
  </conditionalFormatting>
  <conditionalFormatting sqref="AF6">
    <cfRule type="expression" dxfId="309" priority="111">
      <formula>$AC$6+$AE$6&gt;0</formula>
    </cfRule>
  </conditionalFormatting>
  <conditionalFormatting sqref="AF7">
    <cfRule type="expression" dxfId="308" priority="110">
      <formula>$AC$7+$AE$7&gt;0</formula>
    </cfRule>
  </conditionalFormatting>
  <conditionalFormatting sqref="AF8">
    <cfRule type="expression" dxfId="307" priority="109">
      <formula>$AC$8+$AE$8&gt;0</formula>
    </cfRule>
  </conditionalFormatting>
  <conditionalFormatting sqref="AF9">
    <cfRule type="expression" dxfId="306" priority="108">
      <formula>$AC$9+$AE$9&gt;0</formula>
    </cfRule>
  </conditionalFormatting>
  <conditionalFormatting sqref="AF10">
    <cfRule type="expression" dxfId="305" priority="107">
      <formula>$AC$10+$AE$10&gt;0</formula>
    </cfRule>
  </conditionalFormatting>
  <conditionalFormatting sqref="AF17">
    <cfRule type="expression" dxfId="304" priority="106">
      <formula>$AC$17+$AE$17&gt;0</formula>
    </cfRule>
  </conditionalFormatting>
  <conditionalFormatting sqref="AF18">
    <cfRule type="expression" dxfId="303" priority="105">
      <formula>$AC$18+$AE$18&gt;0</formula>
    </cfRule>
  </conditionalFormatting>
  <conditionalFormatting sqref="AF19">
    <cfRule type="expression" dxfId="302" priority="104">
      <formula>$AC$19+$AE$19&gt;0</formula>
    </cfRule>
  </conditionalFormatting>
  <conditionalFormatting sqref="AF20">
    <cfRule type="expression" dxfId="301" priority="103">
      <formula>$AC$20+$AE$20&gt;0</formula>
    </cfRule>
  </conditionalFormatting>
  <conditionalFormatting sqref="AF21">
    <cfRule type="expression" dxfId="300" priority="102">
      <formula>$AC$21+$AE$21&gt;0</formula>
    </cfRule>
  </conditionalFormatting>
  <conditionalFormatting sqref="AF22">
    <cfRule type="expression" dxfId="299" priority="101">
      <formula>$AC$22+$AE$22&gt;0</formula>
    </cfRule>
  </conditionalFormatting>
  <conditionalFormatting sqref="AF23">
    <cfRule type="expression" dxfId="298" priority="100">
      <formula>$AC$23+$AE$23&gt;0</formula>
    </cfRule>
  </conditionalFormatting>
  <conditionalFormatting sqref="G17:I17 D18:F18">
    <cfRule type="expression" dxfId="297" priority="99">
      <formula>$G$17+$I$17&gt;0</formula>
    </cfRule>
  </conditionalFormatting>
  <conditionalFormatting sqref="J17:L17 D19:F19">
    <cfRule type="expression" dxfId="296" priority="98">
      <formula>$J$17+$L$17&gt;0</formula>
    </cfRule>
  </conditionalFormatting>
  <conditionalFormatting sqref="M17:O17 D20:F20">
    <cfRule type="expression" dxfId="295" priority="97">
      <formula>$M$17+$O$17&gt;0</formula>
    </cfRule>
  </conditionalFormatting>
  <conditionalFormatting sqref="P17:R17 D21:F21">
    <cfRule type="expression" dxfId="294" priority="96">
      <formula>$P$17+$R$17&gt;0</formula>
    </cfRule>
  </conditionalFormatting>
  <conditionalFormatting sqref="S17:U17 D22:F22">
    <cfRule type="expression" dxfId="293" priority="95">
      <formula>$S$17+$U$17&gt;0</formula>
    </cfRule>
  </conditionalFormatting>
  <conditionalFormatting sqref="V17:X17 D23:F23">
    <cfRule type="expression" dxfId="292" priority="94">
      <formula>$V$17+$X$17&gt;0</formula>
    </cfRule>
  </conditionalFormatting>
  <conditionalFormatting sqref="J18:L18 G19:I19">
    <cfRule type="expression" dxfId="291" priority="93">
      <formula>$J$18+$L$18&gt;0</formula>
    </cfRule>
  </conditionalFormatting>
  <conditionalFormatting sqref="M18:O18 G20:I20">
    <cfRule type="expression" dxfId="290" priority="92">
      <formula>$M$18+$O$18&gt;0</formula>
    </cfRule>
  </conditionalFormatting>
  <conditionalFormatting sqref="P18:R18 G21:I21">
    <cfRule type="expression" dxfId="289" priority="91">
      <formula>$P$18+$R$18&gt;0</formula>
    </cfRule>
  </conditionalFormatting>
  <conditionalFormatting sqref="S18:U18 G22:I22">
    <cfRule type="expression" dxfId="288" priority="90">
      <formula>$S$18+$U$18&gt;0</formula>
    </cfRule>
  </conditionalFormatting>
  <conditionalFormatting sqref="V18:X18 G23:I23">
    <cfRule type="expression" dxfId="287" priority="89">
      <formula>$V$18+$X$18&gt;0</formula>
    </cfRule>
  </conditionalFormatting>
  <conditionalFormatting sqref="M19:O19 J20:L20">
    <cfRule type="expression" dxfId="286" priority="88">
      <formula>$M$19+$O$19&gt;0</formula>
    </cfRule>
  </conditionalFormatting>
  <conditionalFormatting sqref="P19:R19 J21:L21">
    <cfRule type="expression" dxfId="285" priority="87">
      <formula>$P$19+$R$19&gt;0</formula>
    </cfRule>
  </conditionalFormatting>
  <conditionalFormatting sqref="S19:U19 J22:L22">
    <cfRule type="expression" dxfId="284" priority="86">
      <formula>$S$19+$U$19&gt;0</formula>
    </cfRule>
  </conditionalFormatting>
  <conditionalFormatting sqref="V19:X19 J23:L23">
    <cfRule type="expression" dxfId="283" priority="85">
      <formula>$V$19+$X$19&gt;0</formula>
    </cfRule>
  </conditionalFormatting>
  <conditionalFormatting sqref="P20:R20 M21:O21">
    <cfRule type="expression" dxfId="282" priority="84">
      <formula>$P$20+$R$20&gt;0</formula>
    </cfRule>
  </conditionalFormatting>
  <conditionalFormatting sqref="S20:U20 M22:O22">
    <cfRule type="expression" dxfId="281" priority="83">
      <formula>$S$20+$U$20&gt;0</formula>
    </cfRule>
  </conditionalFormatting>
  <conditionalFormatting sqref="V20:X20 M23:O23">
    <cfRule type="expression" dxfId="280" priority="82">
      <formula>$V$20+$X$20&gt;0</formula>
    </cfRule>
  </conditionalFormatting>
  <conditionalFormatting sqref="S21:U21 P22:R22">
    <cfRule type="expression" dxfId="279" priority="81">
      <formula>$S$21+$U$21&gt;0</formula>
    </cfRule>
  </conditionalFormatting>
  <conditionalFormatting sqref="V21:X21 P23:R23">
    <cfRule type="expression" dxfId="278" priority="80">
      <formula>$V$21+$X$21&gt;0</formula>
    </cfRule>
  </conditionalFormatting>
  <conditionalFormatting sqref="V22:X22 S23:U23">
    <cfRule type="expression" dxfId="277" priority="79">
      <formula>$V$22+$X$22&gt;0</formula>
    </cfRule>
  </conditionalFormatting>
  <conditionalFormatting sqref="AA17:AE17">
    <cfRule type="expression" dxfId="276" priority="78">
      <formula>$AC$17+$AE$17&gt;0</formula>
    </cfRule>
  </conditionalFormatting>
  <conditionalFormatting sqref="AA18:AE18">
    <cfRule type="expression" dxfId="275" priority="77">
      <formula>$AC$18+$AE$18&gt;0</formula>
    </cfRule>
  </conditionalFormatting>
  <conditionalFormatting sqref="AA19:AE19">
    <cfRule type="expression" dxfId="274" priority="76">
      <formula>$AC$19+$AE$19&gt;0</formula>
    </cfRule>
  </conditionalFormatting>
  <conditionalFormatting sqref="AA20:AE20">
    <cfRule type="expression" dxfId="273" priority="75">
      <formula>$AC$20+$AE$20&gt;0</formula>
    </cfRule>
  </conditionalFormatting>
  <conditionalFormatting sqref="AA21:AE21">
    <cfRule type="expression" dxfId="272" priority="74">
      <formula>$AC$21+$AE$21&gt;0</formula>
    </cfRule>
  </conditionalFormatting>
  <conditionalFormatting sqref="AA22:AE22">
    <cfRule type="expression" dxfId="271" priority="73">
      <formula>$AC$22+$AE$22&gt;0</formula>
    </cfRule>
  </conditionalFormatting>
  <conditionalFormatting sqref="AA23:AE23">
    <cfRule type="expression" dxfId="270" priority="72">
      <formula>$AC$23+$AE$23&gt;0</formula>
    </cfRule>
  </conditionalFormatting>
  <conditionalFormatting sqref="AA30:AE30">
    <cfRule type="expression" dxfId="269" priority="71">
      <formula>$AC$30+$AE$30&gt;0</formula>
    </cfRule>
  </conditionalFormatting>
  <conditionalFormatting sqref="AA31:AE31">
    <cfRule type="expression" dxfId="268" priority="70">
      <formula>$AC$31+$AE$31&gt;0</formula>
    </cfRule>
  </conditionalFormatting>
  <conditionalFormatting sqref="AA32:AE32">
    <cfRule type="expression" dxfId="267" priority="69">
      <formula>$AC$32+$AE$32&gt;0</formula>
    </cfRule>
  </conditionalFormatting>
  <conditionalFormatting sqref="AA33:AE33">
    <cfRule type="expression" dxfId="266" priority="68">
      <formula>$AC$33+$AE$33&gt;0</formula>
    </cfRule>
  </conditionalFormatting>
  <conditionalFormatting sqref="AA34:AE34">
    <cfRule type="expression" dxfId="265" priority="67">
      <formula>$AC$34+$AE$34&gt;0</formula>
    </cfRule>
  </conditionalFormatting>
  <conditionalFormatting sqref="AA35:AE35">
    <cfRule type="expression" dxfId="264" priority="66">
      <formula>$AC$35+$AE$35&gt;0</formula>
    </cfRule>
  </conditionalFormatting>
  <conditionalFormatting sqref="AA36:AE36">
    <cfRule type="expression" dxfId="263" priority="65">
      <formula>$AC$36+$AE$36&gt;0</formula>
    </cfRule>
  </conditionalFormatting>
  <conditionalFormatting sqref="AF30">
    <cfRule type="expression" dxfId="262" priority="64">
      <formula>$AC$30+$AE$30&gt;0</formula>
    </cfRule>
  </conditionalFormatting>
  <conditionalFormatting sqref="AF31">
    <cfRule type="expression" dxfId="261" priority="63">
      <formula>$AC$31+$AE$31&gt;0</formula>
    </cfRule>
  </conditionalFormatting>
  <conditionalFormatting sqref="AF32">
    <cfRule type="expression" dxfId="260" priority="62">
      <formula>$AC$32+$AE$32&gt;0</formula>
    </cfRule>
  </conditionalFormatting>
  <conditionalFormatting sqref="AF33">
    <cfRule type="expression" dxfId="259" priority="61">
      <formula>$AC$33+$AE$33&gt;0</formula>
    </cfRule>
  </conditionalFormatting>
  <conditionalFormatting sqref="AF34">
    <cfRule type="expression" dxfId="258" priority="60">
      <formula>$AC$34+$AE$34&gt;0</formula>
    </cfRule>
  </conditionalFormatting>
  <conditionalFormatting sqref="AF35">
    <cfRule type="expression" dxfId="257" priority="59">
      <formula>$AC$35+$AE$35&gt;0</formula>
    </cfRule>
  </conditionalFormatting>
  <conditionalFormatting sqref="AF36">
    <cfRule type="expression" dxfId="256" priority="58">
      <formula>$AC$36+$AE$36&gt;0</formula>
    </cfRule>
  </conditionalFormatting>
  <conditionalFormatting sqref="G30:I30 D31:F31">
    <cfRule type="expression" dxfId="255" priority="57">
      <formula>$G$30+$I$30&gt;0</formula>
    </cfRule>
  </conditionalFormatting>
  <conditionalFormatting sqref="J30:L30 D32:F32">
    <cfRule type="expression" dxfId="254" priority="56">
      <formula>$J$30+$L$30&gt;0</formula>
    </cfRule>
  </conditionalFormatting>
  <conditionalFormatting sqref="M30:O30 D33:F33">
    <cfRule type="expression" dxfId="253" priority="55">
      <formula>$M$30+$O$30&gt;0</formula>
    </cfRule>
  </conditionalFormatting>
  <conditionalFormatting sqref="P30:R30 D34:F34">
    <cfRule type="expression" dxfId="252" priority="54">
      <formula>$P$30+$R$30&gt;0</formula>
    </cfRule>
  </conditionalFormatting>
  <conditionalFormatting sqref="S30:U30 D35:F35">
    <cfRule type="expression" dxfId="251" priority="53">
      <formula>$S$30+$U$30&gt;0</formula>
    </cfRule>
  </conditionalFormatting>
  <conditionalFormatting sqref="V30:X30 D36:F36">
    <cfRule type="expression" dxfId="250" priority="52">
      <formula>$V$30+$X$30&gt;0</formula>
    </cfRule>
  </conditionalFormatting>
  <conditionalFormatting sqref="J31:L31 G32:I32">
    <cfRule type="expression" dxfId="249" priority="51">
      <formula>$J$31+$L$31&gt;0</formula>
    </cfRule>
  </conditionalFormatting>
  <conditionalFormatting sqref="M31:O31 G33:I33">
    <cfRule type="expression" dxfId="248" priority="50">
      <formula>$M$31+$O$31&gt;0</formula>
    </cfRule>
  </conditionalFormatting>
  <conditionalFormatting sqref="P31:R31 G34:I34">
    <cfRule type="expression" dxfId="247" priority="49">
      <formula>$P$31+$R$31&gt;0</formula>
    </cfRule>
  </conditionalFormatting>
  <conditionalFormatting sqref="S31:U31 G35:I35">
    <cfRule type="expression" dxfId="246" priority="48">
      <formula>$S$31+$U$31&gt;0</formula>
    </cfRule>
  </conditionalFormatting>
  <conditionalFormatting sqref="V31:X31 G36:I36">
    <cfRule type="expression" dxfId="245" priority="47">
      <formula>$V$31+$X$31&gt;0</formula>
    </cfRule>
  </conditionalFormatting>
  <conditionalFormatting sqref="M32:O32 J33:L33">
    <cfRule type="expression" dxfId="244" priority="46">
      <formula>$M$32+$O$32&gt;0</formula>
    </cfRule>
  </conditionalFormatting>
  <conditionalFormatting sqref="P32:R32 J34:L34">
    <cfRule type="expression" dxfId="243" priority="45">
      <formula>$P$32+$R$32&gt;0</formula>
    </cfRule>
  </conditionalFormatting>
  <conditionalFormatting sqref="S32:U32 J35:L35">
    <cfRule type="expression" dxfId="242" priority="44">
      <formula>$S$32+$U$32&gt;0</formula>
    </cfRule>
  </conditionalFormatting>
  <conditionalFormatting sqref="V32:X32 J36:L36">
    <cfRule type="expression" dxfId="241" priority="43">
      <formula>$V$32+$X$32&gt;0</formula>
    </cfRule>
  </conditionalFormatting>
  <conditionalFormatting sqref="P33:R33 M34:O34">
    <cfRule type="expression" dxfId="240" priority="42">
      <formula>$P$33+$R$33&gt;0</formula>
    </cfRule>
  </conditionalFormatting>
  <conditionalFormatting sqref="S33:U33 M35:O35">
    <cfRule type="expression" dxfId="239" priority="41">
      <formula>$S$33+$U$33&gt;0</formula>
    </cfRule>
  </conditionalFormatting>
  <conditionalFormatting sqref="V33:X33 M36:O36">
    <cfRule type="expression" dxfId="238" priority="40">
      <formula>$V$33+$X$33&gt;0</formula>
    </cfRule>
  </conditionalFormatting>
  <conditionalFormatting sqref="S34:U34 P35:R35">
    <cfRule type="expression" dxfId="237" priority="39">
      <formula>$S$34+$U$34&gt;0</formula>
    </cfRule>
  </conditionalFormatting>
  <conditionalFormatting sqref="V34:X34 P36:R36">
    <cfRule type="expression" dxfId="236" priority="38">
      <formula>$V$34+$X$34&gt;0</formula>
    </cfRule>
  </conditionalFormatting>
  <conditionalFormatting sqref="V35:X35 S36:U36">
    <cfRule type="expression" dxfId="235" priority="37">
      <formula>$V$35+$X$35&gt;0</formula>
    </cfRule>
  </conditionalFormatting>
  <conditionalFormatting sqref="D42:X42">
    <cfRule type="cellIs" dxfId="234" priority="36" operator="equal">
      <formula>0</formula>
    </cfRule>
  </conditionalFormatting>
  <conditionalFormatting sqref="AA43:AE43">
    <cfRule type="expression" dxfId="233" priority="35">
      <formula>$AC$43+$AE$43&gt;0</formula>
    </cfRule>
  </conditionalFormatting>
  <conditionalFormatting sqref="AA44:AE44">
    <cfRule type="expression" dxfId="232" priority="34">
      <formula>$AC$44+$AE$44&gt;0</formula>
    </cfRule>
  </conditionalFormatting>
  <conditionalFormatting sqref="AA45:AE45">
    <cfRule type="expression" dxfId="231" priority="33">
      <formula>$AC$45+$AE$45&gt;0</formula>
    </cfRule>
  </conditionalFormatting>
  <conditionalFormatting sqref="AA46:AE46">
    <cfRule type="expression" dxfId="230" priority="32">
      <formula>$AC$46+$AE$46&gt;0</formula>
    </cfRule>
  </conditionalFormatting>
  <conditionalFormatting sqref="AA47:AE47">
    <cfRule type="expression" dxfId="229" priority="31">
      <formula>$AC$47+$AE$47&gt;0</formula>
    </cfRule>
  </conditionalFormatting>
  <conditionalFormatting sqref="AA48:AE48">
    <cfRule type="expression" dxfId="228" priority="30">
      <formula>$AC$48+$AE$48&gt;0</formula>
    </cfRule>
  </conditionalFormatting>
  <conditionalFormatting sqref="AA49:AE49">
    <cfRule type="expression" dxfId="227" priority="29">
      <formula>$AC$49+$AE$49&gt;0</formula>
    </cfRule>
  </conditionalFormatting>
  <conditionalFormatting sqref="AF43">
    <cfRule type="expression" dxfId="226" priority="28">
      <formula>$AC$43+$AE$43&gt;0</formula>
    </cfRule>
  </conditionalFormatting>
  <conditionalFormatting sqref="AF44">
    <cfRule type="expression" dxfId="225" priority="27">
      <formula>$AC$44+$AE$44&gt;0</formula>
    </cfRule>
  </conditionalFormatting>
  <conditionalFormatting sqref="AF45">
    <cfRule type="expression" dxfId="224" priority="26">
      <formula>$AC$45+$AE$45&gt;0</formula>
    </cfRule>
  </conditionalFormatting>
  <conditionalFormatting sqref="AF46">
    <cfRule type="expression" dxfId="223" priority="25">
      <formula>$AC$46+$AE$46&gt;0</formula>
    </cfRule>
  </conditionalFormatting>
  <conditionalFormatting sqref="AF47">
    <cfRule type="expression" dxfId="222" priority="24">
      <formula>$AC$47+$AE$47&gt;0</formula>
    </cfRule>
  </conditionalFormatting>
  <conditionalFormatting sqref="AF48">
    <cfRule type="expression" dxfId="221" priority="23">
      <formula>$AC$48+$AE$48&gt;0</formula>
    </cfRule>
  </conditionalFormatting>
  <conditionalFormatting sqref="AF49">
    <cfRule type="expression" dxfId="220" priority="22">
      <formula>$AC$49+$AE$49&gt;0</formula>
    </cfRule>
  </conditionalFormatting>
  <conditionalFormatting sqref="G43:I43 D44:F44">
    <cfRule type="expression" dxfId="219" priority="21">
      <formula>$G$43+$I$43&gt;0</formula>
    </cfRule>
  </conditionalFormatting>
  <conditionalFormatting sqref="J43:L43 D45:F45">
    <cfRule type="expression" dxfId="218" priority="20">
      <formula>$J$43+$L$43&gt;0</formula>
    </cfRule>
  </conditionalFormatting>
  <conditionalFormatting sqref="M43:O43 D46:F46">
    <cfRule type="expression" dxfId="217" priority="19">
      <formula>$M$43+$O$43&gt;0</formula>
    </cfRule>
  </conditionalFormatting>
  <conditionalFormatting sqref="P43:R43 D47:F47">
    <cfRule type="expression" dxfId="216" priority="18">
      <formula>$P$43+$R$43&gt;0</formula>
    </cfRule>
  </conditionalFormatting>
  <conditionalFormatting sqref="S43:U43 D48:F48">
    <cfRule type="expression" dxfId="215" priority="17">
      <formula>$S$43+$U$43&gt;0</formula>
    </cfRule>
  </conditionalFormatting>
  <conditionalFormatting sqref="V43:X43 D49:F49">
    <cfRule type="expression" dxfId="214" priority="16">
      <formula>$V$43+$X$43&gt;0</formula>
    </cfRule>
  </conditionalFormatting>
  <conditionalFormatting sqref="J44:L44 G45:I45">
    <cfRule type="expression" dxfId="213" priority="15">
      <formula>$J$44+$L$44&gt;0</formula>
    </cfRule>
  </conditionalFormatting>
  <conditionalFormatting sqref="M44:O44 G46:I46">
    <cfRule type="expression" dxfId="212" priority="14">
      <formula>$M$44+$O$44&gt;0</formula>
    </cfRule>
  </conditionalFormatting>
  <conditionalFormatting sqref="P44:R44 G47:I47">
    <cfRule type="expression" dxfId="211" priority="13">
      <formula>$P$44+$R$44&gt;0</formula>
    </cfRule>
  </conditionalFormatting>
  <conditionalFormatting sqref="S44:U44 G48:I48">
    <cfRule type="expression" dxfId="210" priority="12">
      <formula>$S$44+$U$44&gt;0</formula>
    </cfRule>
  </conditionalFormatting>
  <conditionalFormatting sqref="V44:X44 G49:I49">
    <cfRule type="expression" dxfId="209" priority="11">
      <formula>$V$44+$X$44&gt;0</formula>
    </cfRule>
  </conditionalFormatting>
  <conditionalFormatting sqref="M45:O45 J46:L46">
    <cfRule type="expression" dxfId="208" priority="10">
      <formula>$M$45+$O$45&gt;0</formula>
    </cfRule>
  </conditionalFormatting>
  <conditionalFormatting sqref="P45:R45 J47:L47">
    <cfRule type="expression" dxfId="207" priority="9">
      <formula>$P$45+$R$45&gt;0</formula>
    </cfRule>
  </conditionalFormatting>
  <conditionalFormatting sqref="S45:U45 J48:L48">
    <cfRule type="expression" dxfId="206" priority="8">
      <formula>$S$45+$U$45&gt;0</formula>
    </cfRule>
  </conditionalFormatting>
  <conditionalFormatting sqref="V45:X45 J49:L49">
    <cfRule type="expression" dxfId="205" priority="7">
      <formula>$V$45+$X$45&gt;0</formula>
    </cfRule>
  </conditionalFormatting>
  <conditionalFormatting sqref="P46:R46 M47:O47">
    <cfRule type="expression" dxfId="204" priority="6">
      <formula>$P$46+$R$46&gt;0</formula>
    </cfRule>
  </conditionalFormatting>
  <conditionalFormatting sqref="S46:U46 M48:O48">
    <cfRule type="expression" dxfId="203" priority="5">
      <formula>$S$46+$U$46&gt;0</formula>
    </cfRule>
  </conditionalFormatting>
  <conditionalFormatting sqref="V46:X46 M49:O49">
    <cfRule type="expression" dxfId="202" priority="4">
      <formula>$V$46+$X$46&gt;0</formula>
    </cfRule>
  </conditionalFormatting>
  <conditionalFormatting sqref="S47:U47 P48:R48">
    <cfRule type="expression" dxfId="201" priority="3">
      <formula>$S$47+$U$47&gt;0</formula>
    </cfRule>
  </conditionalFormatting>
  <conditionalFormatting sqref="V47:X47 P49:R49">
    <cfRule type="expression" dxfId="200" priority="2">
      <formula>$V$47+$X$47&gt;0</formula>
    </cfRule>
  </conditionalFormatting>
  <conditionalFormatting sqref="V48:X48 S49:U49">
    <cfRule type="expression" dxfId="199" priority="1">
      <formula>$V$48+$X$48&gt;0</formula>
    </cfRule>
  </conditionalFormatting>
  <pageMargins left="0.70866141732283472" right="0.70866141732283472" top="0.78740157480314965" bottom="0.78740157480314965" header="0.31496062992125984" footer="0.31496062992125984"/>
  <pageSetup paperSize="9" scale="84" orientation="portrait" r:id="rId1"/>
  <headerFooter>
    <oddFooter>&amp;C&amp;14http://steeldartsprerov.czweb.org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C00000"/>
    <pageSetUpPr fitToPage="1"/>
  </sheetPr>
  <dimension ref="A1:U36"/>
  <sheetViews>
    <sheetView showGridLines="0" showRowColHeaders="0" zoomScaleNormal="100" workbookViewId="0">
      <selection activeCell="M34" sqref="M34"/>
    </sheetView>
  </sheetViews>
  <sheetFormatPr defaultRowHeight="15.75" customHeight="1" x14ac:dyDescent="0.25"/>
  <cols>
    <col min="1" max="1" width="3" style="48" customWidth="1"/>
    <col min="2" max="2" width="3.7109375" style="18" customWidth="1"/>
    <col min="3" max="3" width="5.7109375" style="25" customWidth="1"/>
    <col min="4" max="4" width="24.7109375" style="25" customWidth="1"/>
    <col min="5" max="5" width="4.7109375" style="6" customWidth="1"/>
    <col min="6" max="7" width="4.7109375" style="25" customWidth="1"/>
    <col min="8" max="8" width="5.7109375" style="25" customWidth="1"/>
    <col min="9" max="9" width="15.7109375" style="25" customWidth="1"/>
    <col min="10" max="10" width="4.7109375" style="6" customWidth="1"/>
    <col min="11" max="12" width="4.7109375" style="25" customWidth="1"/>
    <col min="13" max="13" width="20.7109375" style="25" customWidth="1"/>
    <col min="14" max="14" width="4.7109375" style="6" customWidth="1"/>
    <col min="15" max="16" width="4.5703125" style="25" customWidth="1"/>
    <col min="17" max="17" width="22.7109375" style="25" customWidth="1"/>
    <col min="18" max="18" width="5.7109375" style="25" customWidth="1"/>
    <col min="19" max="16384" width="9.140625" style="25"/>
  </cols>
  <sheetData>
    <row r="1" spans="2:21" s="48" customFormat="1" ht="15.75" customHeight="1" thickBot="1" x14ac:dyDescent="0.3">
      <c r="B1" s="18"/>
      <c r="E1" s="6"/>
      <c r="J1" s="6"/>
      <c r="N1" s="6"/>
    </row>
    <row r="2" spans="2:21" ht="15.75" customHeight="1" x14ac:dyDescent="0.25">
      <c r="B2" s="53"/>
      <c r="C2" s="54"/>
      <c r="D2" s="54"/>
      <c r="E2" s="55"/>
      <c r="F2" s="54"/>
      <c r="G2" s="54"/>
      <c r="H2" s="54"/>
      <c r="I2" s="54"/>
      <c r="J2" s="55"/>
      <c r="K2" s="54"/>
      <c r="L2" s="54"/>
      <c r="M2" s="54"/>
      <c r="N2" s="55"/>
      <c r="O2" s="54"/>
      <c r="P2" s="54"/>
      <c r="Q2" s="54"/>
      <c r="R2" s="56"/>
    </row>
    <row r="3" spans="2:21" ht="23.25" customHeight="1" x14ac:dyDescent="0.25">
      <c r="B3" s="200"/>
      <c r="C3" s="50"/>
      <c r="D3" s="50"/>
      <c r="E3" s="8"/>
      <c r="F3" s="50"/>
      <c r="G3" s="50"/>
      <c r="H3" s="50"/>
      <c r="I3" s="201" t="s">
        <v>5</v>
      </c>
      <c r="J3" s="201"/>
      <c r="K3" s="201"/>
      <c r="L3" s="201"/>
      <c r="M3" s="201"/>
      <c r="N3" s="201"/>
      <c r="O3" s="201"/>
      <c r="P3" s="201"/>
      <c r="Q3" s="201"/>
      <c r="R3" s="192"/>
    </row>
    <row r="4" spans="2:21" ht="15.75" customHeight="1" thickBot="1" x14ac:dyDescent="0.3">
      <c r="B4" s="200"/>
      <c r="C4" s="202" t="s">
        <v>7</v>
      </c>
      <c r="D4" s="202"/>
      <c r="E4" s="8"/>
      <c r="F4" s="50"/>
      <c r="G4" s="57"/>
      <c r="H4" s="57"/>
      <c r="I4" s="201"/>
      <c r="J4" s="201"/>
      <c r="K4" s="201"/>
      <c r="L4" s="201"/>
      <c r="M4" s="201"/>
      <c r="N4" s="201"/>
      <c r="O4" s="201"/>
      <c r="P4" s="201"/>
      <c r="Q4" s="201"/>
      <c r="R4" s="192"/>
    </row>
    <row r="5" spans="2:21" ht="15.75" customHeight="1" x14ac:dyDescent="0.25">
      <c r="B5" s="178"/>
      <c r="C5" s="179"/>
      <c r="D5" s="203"/>
      <c r="E5" s="183"/>
      <c r="F5" s="50"/>
      <c r="G5" s="15"/>
      <c r="H5" s="15"/>
      <c r="I5" s="206" t="s">
        <v>6</v>
      </c>
      <c r="J5" s="206"/>
      <c r="K5" s="206"/>
      <c r="L5" s="206"/>
      <c r="M5" s="206"/>
      <c r="N5" s="206"/>
      <c r="O5" s="206"/>
      <c r="P5" s="206"/>
      <c r="Q5" s="206"/>
      <c r="R5" s="192"/>
    </row>
    <row r="6" spans="2:21" ht="15.75" customHeight="1" thickBot="1" x14ac:dyDescent="0.3">
      <c r="B6" s="178"/>
      <c r="C6" s="204"/>
      <c r="D6" s="205"/>
      <c r="E6" s="184"/>
      <c r="F6" s="7"/>
      <c r="G6" s="50"/>
      <c r="H6" s="202" t="s">
        <v>7</v>
      </c>
      <c r="I6" s="202"/>
      <c r="J6" s="8"/>
      <c r="K6" s="50"/>
      <c r="L6" s="50"/>
      <c r="M6" s="50"/>
      <c r="N6" s="8"/>
      <c r="O6" s="194"/>
      <c r="P6" s="194"/>
      <c r="Q6" s="50"/>
      <c r="R6" s="192"/>
    </row>
    <row r="7" spans="2:21" ht="15.75" customHeight="1" x14ac:dyDescent="0.25">
      <c r="B7" s="58"/>
      <c r="C7" s="185"/>
      <c r="D7" s="185"/>
      <c r="E7" s="8"/>
      <c r="F7" s="49"/>
      <c r="G7" s="50"/>
      <c r="H7" s="179"/>
      <c r="I7" s="180"/>
      <c r="J7" s="183"/>
      <c r="K7" s="9"/>
      <c r="L7" s="194"/>
      <c r="M7" s="194"/>
      <c r="N7" s="194"/>
      <c r="O7" s="194"/>
      <c r="P7" s="194"/>
      <c r="Q7" s="196"/>
      <c r="R7" s="192"/>
    </row>
    <row r="8" spans="2:21" ht="15.75" customHeight="1" thickBot="1" x14ac:dyDescent="0.3">
      <c r="B8" s="58"/>
      <c r="C8" s="50"/>
      <c r="D8" s="50"/>
      <c r="E8" s="8"/>
      <c r="F8" s="49"/>
      <c r="G8" s="10"/>
      <c r="H8" s="181"/>
      <c r="I8" s="182"/>
      <c r="J8" s="184"/>
      <c r="K8" s="50"/>
      <c r="L8" s="11"/>
      <c r="M8" s="50"/>
      <c r="N8" s="8"/>
      <c r="O8" s="50"/>
      <c r="P8" s="50"/>
      <c r="Q8" s="197"/>
      <c r="R8" s="192"/>
    </row>
    <row r="9" spans="2:21" ht="15.75" customHeight="1" x14ac:dyDescent="0.25">
      <c r="B9" s="188"/>
      <c r="C9" s="179"/>
      <c r="D9" s="180"/>
      <c r="E9" s="183"/>
      <c r="F9" s="12"/>
      <c r="G9" s="11"/>
      <c r="H9" s="185"/>
      <c r="I9" s="185"/>
      <c r="J9" s="8"/>
      <c r="K9" s="49"/>
      <c r="L9" s="50"/>
      <c r="M9" s="50"/>
      <c r="N9" s="8"/>
      <c r="O9" s="50"/>
      <c r="P9" s="50"/>
      <c r="Q9" s="198" t="s">
        <v>13</v>
      </c>
      <c r="R9" s="191"/>
    </row>
    <row r="10" spans="2:21" ht="15.75" customHeight="1" thickBot="1" x14ac:dyDescent="0.3">
      <c r="B10" s="189"/>
      <c r="C10" s="181"/>
      <c r="D10" s="182"/>
      <c r="E10" s="184"/>
      <c r="F10" s="50"/>
      <c r="G10" s="50"/>
      <c r="H10" s="50"/>
      <c r="I10" s="50"/>
      <c r="J10" s="8"/>
      <c r="K10" s="49"/>
      <c r="L10" s="50"/>
      <c r="M10" s="52" t="s">
        <v>8</v>
      </c>
      <c r="N10" s="8"/>
      <c r="O10" s="50"/>
      <c r="P10" s="50"/>
      <c r="Q10" s="199"/>
      <c r="R10" s="192"/>
    </row>
    <row r="11" spans="2:21" ht="15.75" customHeight="1" x14ac:dyDescent="0.25">
      <c r="B11" s="58"/>
      <c r="C11" s="185"/>
      <c r="D11" s="185"/>
      <c r="E11" s="8"/>
      <c r="F11" s="50"/>
      <c r="G11" s="50"/>
      <c r="H11" s="50"/>
      <c r="I11" s="50"/>
      <c r="J11" s="8"/>
      <c r="K11" s="49"/>
      <c r="L11" s="13"/>
      <c r="M11" s="186"/>
      <c r="N11" s="183"/>
      <c r="O11" s="50"/>
      <c r="P11" s="50"/>
      <c r="Q11" s="50"/>
      <c r="R11" s="191"/>
    </row>
    <row r="12" spans="2:21" ht="15.75" customHeight="1" thickBot="1" x14ac:dyDescent="0.3">
      <c r="B12" s="58"/>
      <c r="C12" s="50"/>
      <c r="D12" s="50"/>
      <c r="E12" s="8"/>
      <c r="F12" s="50"/>
      <c r="G12" s="50"/>
      <c r="H12" s="50"/>
      <c r="I12" s="50"/>
      <c r="J12" s="8"/>
      <c r="K12" s="49"/>
      <c r="L12" s="50"/>
      <c r="M12" s="187"/>
      <c r="N12" s="184"/>
      <c r="O12" s="14"/>
      <c r="P12" s="11"/>
      <c r="Q12" s="193"/>
      <c r="R12" s="192"/>
    </row>
    <row r="13" spans="2:21" ht="15.75" customHeight="1" x14ac:dyDescent="0.25">
      <c r="B13" s="178"/>
      <c r="C13" s="179"/>
      <c r="D13" s="180"/>
      <c r="E13" s="183"/>
      <c r="F13" s="50"/>
      <c r="G13" s="50"/>
      <c r="H13" s="50"/>
      <c r="I13" s="50"/>
      <c r="J13" s="8"/>
      <c r="K13" s="49"/>
      <c r="L13" s="50"/>
      <c r="M13" s="185"/>
      <c r="N13" s="185"/>
      <c r="O13" s="50"/>
      <c r="P13" s="11"/>
      <c r="Q13" s="193"/>
      <c r="R13" s="59"/>
    </row>
    <row r="14" spans="2:21" ht="15.75" customHeight="1" thickBot="1" x14ac:dyDescent="0.3">
      <c r="B14" s="178"/>
      <c r="C14" s="181"/>
      <c r="D14" s="182"/>
      <c r="E14" s="184"/>
      <c r="F14" s="7"/>
      <c r="G14" s="11"/>
      <c r="H14" s="50"/>
      <c r="I14" s="50"/>
      <c r="J14" s="8"/>
      <c r="K14" s="49"/>
      <c r="L14" s="194"/>
      <c r="M14" s="194"/>
      <c r="N14" s="194"/>
      <c r="O14" s="195"/>
      <c r="P14" s="11"/>
      <c r="Q14" s="190"/>
      <c r="R14" s="60"/>
      <c r="S14" s="15"/>
      <c r="T14" s="15"/>
      <c r="U14" s="15"/>
    </row>
    <row r="15" spans="2:21" ht="15.75" customHeight="1" x14ac:dyDescent="0.25">
      <c r="B15" s="58"/>
      <c r="C15" s="185"/>
      <c r="D15" s="185"/>
      <c r="E15" s="8"/>
      <c r="F15" s="49"/>
      <c r="G15" s="13"/>
      <c r="H15" s="179"/>
      <c r="I15" s="180"/>
      <c r="J15" s="183"/>
      <c r="K15" s="12"/>
      <c r="L15" s="194"/>
      <c r="M15" s="194"/>
      <c r="N15" s="194"/>
      <c r="O15" s="195"/>
      <c r="P15" s="11"/>
      <c r="Q15" s="190"/>
      <c r="R15" s="59"/>
    </row>
    <row r="16" spans="2:21" ht="15.75" customHeight="1" thickBot="1" x14ac:dyDescent="0.3">
      <c r="B16" s="58"/>
      <c r="C16" s="50"/>
      <c r="D16" s="50"/>
      <c r="E16" s="8"/>
      <c r="F16" s="49"/>
      <c r="G16" s="50"/>
      <c r="H16" s="181"/>
      <c r="I16" s="182"/>
      <c r="J16" s="184"/>
      <c r="K16" s="50"/>
      <c r="L16" s="194"/>
      <c r="M16" s="194"/>
      <c r="N16" s="194"/>
      <c r="O16" s="195"/>
      <c r="P16" s="11"/>
      <c r="Q16" s="50"/>
      <c r="R16" s="59"/>
    </row>
    <row r="17" spans="2:18" ht="15.75" customHeight="1" x14ac:dyDescent="0.25">
      <c r="B17" s="178"/>
      <c r="C17" s="179"/>
      <c r="D17" s="180"/>
      <c r="E17" s="183"/>
      <c r="F17" s="12"/>
      <c r="G17" s="50"/>
      <c r="H17" s="185"/>
      <c r="I17" s="185"/>
      <c r="J17" s="8"/>
      <c r="K17" s="50"/>
      <c r="L17" s="194"/>
      <c r="M17" s="194"/>
      <c r="N17" s="194"/>
      <c r="O17" s="195"/>
      <c r="P17" s="11"/>
      <c r="Q17" s="50"/>
      <c r="R17" s="59"/>
    </row>
    <row r="18" spans="2:18" ht="15.75" customHeight="1" thickBot="1" x14ac:dyDescent="0.3">
      <c r="B18" s="178"/>
      <c r="C18" s="181"/>
      <c r="D18" s="182"/>
      <c r="E18" s="184"/>
      <c r="F18" s="50"/>
      <c r="G18" s="50"/>
      <c r="H18" s="50"/>
      <c r="I18" s="50"/>
      <c r="J18" s="8"/>
      <c r="K18" s="50"/>
      <c r="L18" s="194"/>
      <c r="M18" s="194"/>
      <c r="N18" s="194"/>
      <c r="O18" s="195"/>
      <c r="P18" s="11"/>
      <c r="Q18" s="52" t="s">
        <v>9</v>
      </c>
      <c r="R18" s="59"/>
    </row>
    <row r="19" spans="2:18" ht="15.75" customHeight="1" x14ac:dyDescent="0.25">
      <c r="B19" s="58"/>
      <c r="C19" s="185"/>
      <c r="D19" s="185"/>
      <c r="E19" s="8"/>
      <c r="F19" s="50"/>
      <c r="G19" s="50"/>
      <c r="H19" s="50"/>
      <c r="I19" s="50"/>
      <c r="J19" s="8"/>
      <c r="K19" s="50"/>
      <c r="L19" s="194"/>
      <c r="M19" s="194"/>
      <c r="N19" s="194"/>
      <c r="O19" s="195"/>
      <c r="P19" s="13"/>
      <c r="Q19" s="186"/>
      <c r="R19" s="59"/>
    </row>
    <row r="20" spans="2:18" ht="15.75" customHeight="1" thickBot="1" x14ac:dyDescent="0.3">
      <c r="B20" s="58"/>
      <c r="C20" s="50"/>
      <c r="D20" s="50"/>
      <c r="E20" s="8"/>
      <c r="F20" s="50"/>
      <c r="G20" s="50"/>
      <c r="H20" s="50"/>
      <c r="I20" s="50"/>
      <c r="J20" s="8"/>
      <c r="K20" s="50"/>
      <c r="L20" s="194"/>
      <c r="M20" s="194"/>
      <c r="N20" s="194"/>
      <c r="O20" s="195"/>
      <c r="P20" s="11"/>
      <c r="Q20" s="187"/>
      <c r="R20" s="59"/>
    </row>
    <row r="21" spans="2:18" ht="15.75" customHeight="1" x14ac:dyDescent="0.25">
      <c r="B21" s="178"/>
      <c r="C21" s="179"/>
      <c r="D21" s="180"/>
      <c r="E21" s="183"/>
      <c r="F21" s="50"/>
      <c r="G21" s="50"/>
      <c r="H21" s="50"/>
      <c r="I21" s="50"/>
      <c r="J21" s="8"/>
      <c r="K21" s="50"/>
      <c r="L21" s="194"/>
      <c r="M21" s="194"/>
      <c r="N21" s="194"/>
      <c r="O21" s="195"/>
      <c r="P21" s="11"/>
      <c r="Q21" s="50"/>
      <c r="R21" s="59"/>
    </row>
    <row r="22" spans="2:18" ht="15.75" customHeight="1" thickBot="1" x14ac:dyDescent="0.3">
      <c r="B22" s="178"/>
      <c r="C22" s="181"/>
      <c r="D22" s="182"/>
      <c r="E22" s="184"/>
      <c r="F22" s="7"/>
      <c r="G22" s="50"/>
      <c r="H22" s="50"/>
      <c r="I22" s="50"/>
      <c r="J22" s="8"/>
      <c r="K22" s="50"/>
      <c r="L22" s="194"/>
      <c r="M22" s="194"/>
      <c r="N22" s="194"/>
      <c r="O22" s="195"/>
      <c r="P22" s="11"/>
      <c r="Q22" s="50"/>
      <c r="R22" s="59"/>
    </row>
    <row r="23" spans="2:18" ht="15.75" customHeight="1" x14ac:dyDescent="0.25">
      <c r="B23" s="58"/>
      <c r="C23" s="185"/>
      <c r="D23" s="185"/>
      <c r="E23" s="8"/>
      <c r="F23" s="49"/>
      <c r="G23" s="50"/>
      <c r="H23" s="179"/>
      <c r="I23" s="180"/>
      <c r="J23" s="183"/>
      <c r="K23" s="9"/>
      <c r="L23" s="194"/>
      <c r="M23" s="194"/>
      <c r="N23" s="194"/>
      <c r="O23" s="195"/>
      <c r="P23" s="11"/>
      <c r="Q23" s="50"/>
      <c r="R23" s="59"/>
    </row>
    <row r="24" spans="2:18" ht="15.75" customHeight="1" thickBot="1" x14ac:dyDescent="0.3">
      <c r="B24" s="58"/>
      <c r="C24" s="50"/>
      <c r="D24" s="50"/>
      <c r="E24" s="8"/>
      <c r="F24" s="49"/>
      <c r="G24" s="10"/>
      <c r="H24" s="181"/>
      <c r="I24" s="182"/>
      <c r="J24" s="184"/>
      <c r="K24" s="16"/>
      <c r="L24" s="194"/>
      <c r="M24" s="194"/>
      <c r="N24" s="194"/>
      <c r="O24" s="195"/>
      <c r="P24" s="11"/>
      <c r="Q24" s="50"/>
      <c r="R24" s="59"/>
    </row>
    <row r="25" spans="2:18" ht="15.75" customHeight="1" x14ac:dyDescent="0.25">
      <c r="B25" s="188"/>
      <c r="C25" s="179"/>
      <c r="D25" s="180"/>
      <c r="E25" s="183"/>
      <c r="F25" s="12"/>
      <c r="G25" s="11"/>
      <c r="H25" s="185"/>
      <c r="I25" s="185"/>
      <c r="J25" s="8"/>
      <c r="K25" s="49"/>
      <c r="L25" s="194"/>
      <c r="M25" s="194"/>
      <c r="N25" s="194"/>
      <c r="O25" s="195"/>
      <c r="P25" s="11"/>
      <c r="Q25" s="50"/>
      <c r="R25" s="59"/>
    </row>
    <row r="26" spans="2:18" ht="15.75" customHeight="1" thickBot="1" x14ac:dyDescent="0.3">
      <c r="B26" s="189"/>
      <c r="C26" s="181"/>
      <c r="D26" s="182"/>
      <c r="E26" s="184"/>
      <c r="F26" s="50"/>
      <c r="G26" s="50"/>
      <c r="H26" s="50"/>
      <c r="I26" s="50"/>
      <c r="J26" s="8"/>
      <c r="K26" s="49"/>
      <c r="L26" s="50"/>
      <c r="M26" s="50"/>
      <c r="N26" s="8"/>
      <c r="O26" s="50"/>
      <c r="P26" s="11"/>
      <c r="Q26" s="50"/>
      <c r="R26" s="59"/>
    </row>
    <row r="27" spans="2:18" ht="15.75" customHeight="1" x14ac:dyDescent="0.25">
      <c r="B27" s="58"/>
      <c r="C27" s="185"/>
      <c r="D27" s="185"/>
      <c r="E27" s="8"/>
      <c r="F27" s="50"/>
      <c r="G27" s="50"/>
      <c r="H27" s="50"/>
      <c r="I27" s="50"/>
      <c r="J27" s="8"/>
      <c r="K27" s="49"/>
      <c r="L27" s="13"/>
      <c r="M27" s="186"/>
      <c r="N27" s="183"/>
      <c r="O27" s="50"/>
      <c r="P27" s="11"/>
      <c r="Q27" s="50"/>
      <c r="R27" s="59"/>
    </row>
    <row r="28" spans="2:18" ht="15.75" customHeight="1" thickBot="1" x14ac:dyDescent="0.3">
      <c r="B28" s="58"/>
      <c r="C28" s="50"/>
      <c r="D28" s="50"/>
      <c r="E28" s="8"/>
      <c r="F28" s="50"/>
      <c r="G28" s="50"/>
      <c r="H28" s="50"/>
      <c r="I28" s="50"/>
      <c r="J28" s="8"/>
      <c r="K28" s="49"/>
      <c r="L28" s="50"/>
      <c r="M28" s="187"/>
      <c r="N28" s="184"/>
      <c r="O28" s="14"/>
      <c r="P28" s="50"/>
      <c r="Q28" s="50"/>
      <c r="R28" s="59"/>
    </row>
    <row r="29" spans="2:18" ht="15.75" customHeight="1" x14ac:dyDescent="0.25">
      <c r="B29" s="178"/>
      <c r="C29" s="179"/>
      <c r="D29" s="180"/>
      <c r="E29" s="183"/>
      <c r="F29" s="50"/>
      <c r="G29" s="50"/>
      <c r="H29" s="50"/>
      <c r="I29" s="50"/>
      <c r="J29" s="8"/>
      <c r="K29" s="49"/>
      <c r="L29" s="50"/>
      <c r="M29" s="185"/>
      <c r="N29" s="185"/>
      <c r="O29" s="50"/>
      <c r="P29" s="50"/>
      <c r="Q29" s="50"/>
      <c r="R29" s="59"/>
    </row>
    <row r="30" spans="2:18" ht="15.75" customHeight="1" thickBot="1" x14ac:dyDescent="0.3">
      <c r="B30" s="178"/>
      <c r="C30" s="181"/>
      <c r="D30" s="182"/>
      <c r="E30" s="184"/>
      <c r="F30" s="7"/>
      <c r="G30" s="11"/>
      <c r="H30" s="50"/>
      <c r="I30" s="50"/>
      <c r="J30" s="8"/>
      <c r="K30" s="49"/>
      <c r="L30" s="50"/>
      <c r="M30" s="50"/>
      <c r="N30" s="8"/>
      <c r="O30" s="50"/>
      <c r="P30" s="50"/>
      <c r="Q30" s="50"/>
      <c r="R30" s="59"/>
    </row>
    <row r="31" spans="2:18" ht="15.75" customHeight="1" x14ac:dyDescent="0.25">
      <c r="B31" s="58"/>
      <c r="C31" s="185"/>
      <c r="D31" s="185"/>
      <c r="E31" s="8"/>
      <c r="F31" s="49"/>
      <c r="G31" s="13"/>
      <c r="H31" s="179"/>
      <c r="I31" s="180"/>
      <c r="J31" s="183"/>
      <c r="K31" s="12"/>
      <c r="L31" s="50"/>
      <c r="M31" s="50"/>
      <c r="N31" s="8"/>
      <c r="O31" s="50"/>
      <c r="P31" s="50"/>
      <c r="Q31" s="50"/>
      <c r="R31" s="59"/>
    </row>
    <row r="32" spans="2:18" ht="15.75" customHeight="1" thickBot="1" x14ac:dyDescent="0.3">
      <c r="B32" s="58"/>
      <c r="C32" s="50"/>
      <c r="D32" s="50"/>
      <c r="E32" s="8"/>
      <c r="F32" s="49"/>
      <c r="G32" s="50"/>
      <c r="H32" s="181"/>
      <c r="I32" s="182"/>
      <c r="J32" s="184"/>
      <c r="K32" s="50"/>
      <c r="L32" s="15"/>
      <c r="M32" s="15"/>
      <c r="N32" s="17"/>
      <c r="O32" s="50"/>
      <c r="P32" s="50"/>
      <c r="Q32" s="50"/>
      <c r="R32" s="59"/>
    </row>
    <row r="33" spans="2:18" ht="15.75" customHeight="1" x14ac:dyDescent="0.25">
      <c r="B33" s="178"/>
      <c r="C33" s="179"/>
      <c r="D33" s="180"/>
      <c r="E33" s="183"/>
      <c r="F33" s="12"/>
      <c r="G33" s="50"/>
      <c r="H33" s="185"/>
      <c r="I33" s="185"/>
      <c r="J33" s="8"/>
      <c r="K33" s="50"/>
      <c r="L33" s="50"/>
      <c r="M33" s="52"/>
      <c r="N33" s="8"/>
      <c r="O33" s="50"/>
      <c r="P33" s="50"/>
      <c r="Q33" s="50"/>
      <c r="R33" s="59"/>
    </row>
    <row r="34" spans="2:18" ht="15.75" customHeight="1" thickBot="1" x14ac:dyDescent="0.3">
      <c r="B34" s="178"/>
      <c r="C34" s="181"/>
      <c r="D34" s="182"/>
      <c r="E34" s="184"/>
      <c r="F34" s="50"/>
      <c r="G34" s="50"/>
      <c r="H34" s="50"/>
      <c r="I34" s="50"/>
      <c r="J34" s="8"/>
      <c r="K34" s="50"/>
      <c r="L34" s="50"/>
      <c r="M34" s="50"/>
      <c r="N34" s="8"/>
      <c r="O34" s="50"/>
      <c r="P34" s="50"/>
      <c r="Q34" s="50"/>
      <c r="R34" s="59"/>
    </row>
    <row r="35" spans="2:18" ht="15.75" customHeight="1" x14ac:dyDescent="0.25">
      <c r="B35" s="61"/>
      <c r="C35" s="185"/>
      <c r="D35" s="185"/>
      <c r="E35" s="8"/>
      <c r="F35" s="50"/>
      <c r="G35" s="50"/>
      <c r="H35" s="50"/>
      <c r="I35" s="50"/>
      <c r="J35" s="8"/>
      <c r="K35" s="50"/>
      <c r="L35" s="50"/>
      <c r="M35" s="50"/>
      <c r="N35" s="8"/>
      <c r="O35" s="50"/>
      <c r="P35" s="50"/>
      <c r="Q35" s="50"/>
      <c r="R35" s="59"/>
    </row>
    <row r="36" spans="2:18" ht="15.75" customHeight="1" thickBot="1" x14ac:dyDescent="0.3">
      <c r="B36" s="62"/>
      <c r="C36" s="51"/>
      <c r="D36" s="51"/>
      <c r="E36" s="63"/>
      <c r="F36" s="51"/>
      <c r="G36" s="51"/>
      <c r="H36" s="51"/>
      <c r="I36" s="51"/>
      <c r="J36" s="63"/>
      <c r="K36" s="51"/>
      <c r="L36" s="51"/>
      <c r="M36" s="51"/>
      <c r="N36" s="63"/>
      <c r="O36" s="51"/>
      <c r="P36" s="51"/>
      <c r="Q36" s="51"/>
      <c r="R36" s="64"/>
    </row>
  </sheetData>
  <mergeCells count="68">
    <mergeCell ref="B3:B4"/>
    <mergeCell ref="I3:Q4"/>
    <mergeCell ref="R3:R4"/>
    <mergeCell ref="C4:D4"/>
    <mergeCell ref="R7:R8"/>
    <mergeCell ref="B5:B6"/>
    <mergeCell ref="C5:D6"/>
    <mergeCell ref="E5:E6"/>
    <mergeCell ref="I5:Q5"/>
    <mergeCell ref="R5:R6"/>
    <mergeCell ref="H6:I6"/>
    <mergeCell ref="O6:P6"/>
    <mergeCell ref="B9:B10"/>
    <mergeCell ref="C9:D10"/>
    <mergeCell ref="E9:E10"/>
    <mergeCell ref="H9:I9"/>
    <mergeCell ref="Q9:Q10"/>
    <mergeCell ref="R9:R10"/>
    <mergeCell ref="C7:D7"/>
    <mergeCell ref="H7:I8"/>
    <mergeCell ref="J7:J8"/>
    <mergeCell ref="L7:P7"/>
    <mergeCell ref="Q7:Q8"/>
    <mergeCell ref="M11:M12"/>
    <mergeCell ref="N11:N12"/>
    <mergeCell ref="R11:R12"/>
    <mergeCell ref="Q12:Q13"/>
    <mergeCell ref="B13:B14"/>
    <mergeCell ref="C13:D14"/>
    <mergeCell ref="E13:E14"/>
    <mergeCell ref="M13:N13"/>
    <mergeCell ref="L14:O25"/>
    <mergeCell ref="B17:B18"/>
    <mergeCell ref="C17:D18"/>
    <mergeCell ref="E17:E18"/>
    <mergeCell ref="H17:I17"/>
    <mergeCell ref="C11:D11"/>
    <mergeCell ref="C23:D23"/>
    <mergeCell ref="H23:I24"/>
    <mergeCell ref="J23:J24"/>
    <mergeCell ref="Q14:Q15"/>
    <mergeCell ref="C15:D15"/>
    <mergeCell ref="H15:I16"/>
    <mergeCell ref="J15:J16"/>
    <mergeCell ref="C19:D19"/>
    <mergeCell ref="Q19:Q20"/>
    <mergeCell ref="B21:B22"/>
    <mergeCell ref="C21:D22"/>
    <mergeCell ref="E21:E22"/>
    <mergeCell ref="C31:D31"/>
    <mergeCell ref="H31:I32"/>
    <mergeCell ref="J31:J32"/>
    <mergeCell ref="B25:B26"/>
    <mergeCell ref="C25:D26"/>
    <mergeCell ref="E25:E26"/>
    <mergeCell ref="H25:I25"/>
    <mergeCell ref="C27:D27"/>
    <mergeCell ref="N27:N28"/>
    <mergeCell ref="B29:B30"/>
    <mergeCell ref="C29:D30"/>
    <mergeCell ref="E29:E30"/>
    <mergeCell ref="M29:N29"/>
    <mergeCell ref="M27:M28"/>
    <mergeCell ref="B33:B34"/>
    <mergeCell ref="C33:D34"/>
    <mergeCell ref="E33:E34"/>
    <mergeCell ref="H33:I33"/>
    <mergeCell ref="C35:D35"/>
  </mergeCells>
  <hyperlinks>
    <hyperlink ref="I5" r:id="rId1"/>
  </hyperlinks>
  <pageMargins left="0.70866141732283472" right="0.70866141732283472" top="0.78740157480314965" bottom="0.78740157480314965" header="0.31496062992125984" footer="0.31496062992125984"/>
  <pageSetup paperSize="9" scale="6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2">
    <tabColor theme="9" tint="-0.249977111117893"/>
    <pageSetUpPr fitToPage="1"/>
  </sheetPr>
  <dimension ref="B1:V38"/>
  <sheetViews>
    <sheetView showGridLines="0" showRowColHeaders="0" zoomScaleNormal="100" workbookViewId="0">
      <selection activeCell="H19" sqref="H19"/>
    </sheetView>
  </sheetViews>
  <sheetFormatPr defaultRowHeight="15.75" customHeight="1" x14ac:dyDescent="0.25"/>
  <cols>
    <col min="1" max="1" width="3" style="69" customWidth="1"/>
    <col min="2" max="2" width="3.7109375" style="18" customWidth="1"/>
    <col min="3" max="3" width="5.7109375" style="69" customWidth="1"/>
    <col min="4" max="4" width="24.7109375" style="69" customWidth="1"/>
    <col min="5" max="5" width="4.7109375" style="6" customWidth="1"/>
    <col min="6" max="7" width="4.7109375" style="69" customWidth="1"/>
    <col min="8" max="8" width="5.7109375" style="69" customWidth="1"/>
    <col min="9" max="9" width="15.7109375" style="69" customWidth="1"/>
    <col min="10" max="10" width="4.7109375" style="6" customWidth="1"/>
    <col min="11" max="12" width="4.7109375" style="69" customWidth="1"/>
    <col min="13" max="13" width="20.7109375" style="69" customWidth="1"/>
    <col min="14" max="14" width="4.7109375" style="6" customWidth="1"/>
    <col min="15" max="15" width="4.5703125" style="69" customWidth="1"/>
    <col min="16" max="16" width="5.7109375" style="69" customWidth="1"/>
    <col min="17" max="17" width="22.7109375" style="69" customWidth="1"/>
    <col min="18" max="18" width="5.7109375" style="69" customWidth="1"/>
    <col min="19" max="19" width="3" style="69" customWidth="1"/>
    <col min="20" max="16384" width="9.140625" style="69"/>
  </cols>
  <sheetData>
    <row r="1" spans="2:22" ht="15.75" customHeight="1" thickBot="1" x14ac:dyDescent="0.3"/>
    <row r="2" spans="2:22" ht="15.75" customHeight="1" x14ac:dyDescent="0.25">
      <c r="B2" s="53"/>
      <c r="C2" s="54"/>
      <c r="D2" s="54"/>
      <c r="E2" s="55"/>
      <c r="F2" s="54"/>
      <c r="G2" s="54"/>
      <c r="H2" s="54"/>
      <c r="I2" s="54"/>
      <c r="J2" s="55"/>
      <c r="K2" s="54"/>
      <c r="L2" s="54"/>
      <c r="M2" s="54"/>
      <c r="N2" s="55"/>
      <c r="O2" s="54"/>
      <c r="P2" s="54"/>
      <c r="Q2" s="54"/>
      <c r="R2" s="54"/>
      <c r="S2" s="56"/>
    </row>
    <row r="3" spans="2:22" ht="23.25" customHeight="1" x14ac:dyDescent="0.55000000000000004">
      <c r="B3" s="200"/>
      <c r="C3" s="116"/>
      <c r="D3" s="116"/>
      <c r="E3" s="8"/>
      <c r="F3" s="116"/>
      <c r="G3" s="116"/>
      <c r="H3" s="116"/>
      <c r="I3" s="201" t="s">
        <v>5</v>
      </c>
      <c r="J3" s="201"/>
      <c r="K3" s="201"/>
      <c r="L3" s="201"/>
      <c r="M3" s="201"/>
      <c r="N3" s="201"/>
      <c r="O3" s="201"/>
      <c r="P3" s="201"/>
      <c r="Q3" s="201"/>
      <c r="R3" s="119"/>
      <c r="S3" s="192"/>
    </row>
    <row r="4" spans="2:22" ht="15.75" customHeight="1" thickBot="1" x14ac:dyDescent="0.6">
      <c r="B4" s="200"/>
      <c r="C4" s="202" t="s">
        <v>7</v>
      </c>
      <c r="D4" s="202"/>
      <c r="E4" s="8"/>
      <c r="F4" s="116"/>
      <c r="G4" s="57"/>
      <c r="H4" s="57"/>
      <c r="I4" s="201"/>
      <c r="J4" s="201"/>
      <c r="K4" s="201"/>
      <c r="L4" s="201"/>
      <c r="M4" s="201"/>
      <c r="N4" s="201"/>
      <c r="O4" s="201"/>
      <c r="P4" s="201"/>
      <c r="Q4" s="201"/>
      <c r="R4" s="119"/>
      <c r="S4" s="192"/>
    </row>
    <row r="5" spans="2:22" ht="15.75" customHeight="1" x14ac:dyDescent="0.25">
      <c r="B5" s="178"/>
      <c r="C5" s="179"/>
      <c r="D5" s="203"/>
      <c r="E5" s="183"/>
      <c r="F5" s="116"/>
      <c r="G5" s="15"/>
      <c r="H5" s="15"/>
      <c r="I5" s="206" t="s">
        <v>6</v>
      </c>
      <c r="J5" s="206"/>
      <c r="K5" s="206"/>
      <c r="L5" s="206"/>
      <c r="M5" s="206"/>
      <c r="N5" s="206"/>
      <c r="O5" s="206"/>
      <c r="P5" s="206"/>
      <c r="Q5" s="206"/>
      <c r="R5" s="120"/>
      <c r="S5" s="192"/>
    </row>
    <row r="6" spans="2:22" ht="15.75" customHeight="1" thickBot="1" x14ac:dyDescent="0.3">
      <c r="B6" s="178"/>
      <c r="C6" s="204"/>
      <c r="D6" s="205"/>
      <c r="E6" s="184"/>
      <c r="F6" s="7"/>
      <c r="G6" s="116"/>
      <c r="H6" s="202" t="s">
        <v>7</v>
      </c>
      <c r="I6" s="202"/>
      <c r="J6" s="8"/>
      <c r="K6" s="116"/>
      <c r="L6" s="116"/>
      <c r="M6" s="116"/>
      <c r="N6" s="8"/>
      <c r="O6" s="194"/>
      <c r="P6" s="194"/>
      <c r="Q6" s="116"/>
      <c r="R6" s="116"/>
      <c r="S6" s="192"/>
    </row>
    <row r="7" spans="2:22" ht="15.75" customHeight="1" x14ac:dyDescent="0.35">
      <c r="B7" s="58"/>
      <c r="C7" s="185"/>
      <c r="D7" s="185"/>
      <c r="E7" s="8"/>
      <c r="F7" s="117"/>
      <c r="G7" s="116"/>
      <c r="H7" s="179"/>
      <c r="I7" s="180"/>
      <c r="J7" s="183"/>
      <c r="K7" s="9"/>
      <c r="L7" s="194"/>
      <c r="M7" s="194"/>
      <c r="N7" s="194"/>
      <c r="O7" s="194"/>
      <c r="P7" s="194"/>
      <c r="Q7" s="196"/>
      <c r="R7" s="124"/>
      <c r="S7" s="192"/>
    </row>
    <row r="8" spans="2:22" ht="15.75" customHeight="1" thickBot="1" x14ac:dyDescent="0.4">
      <c r="B8" s="58"/>
      <c r="C8" s="116"/>
      <c r="D8" s="116"/>
      <c r="E8" s="8"/>
      <c r="F8" s="117"/>
      <c r="G8" s="10"/>
      <c r="H8" s="181"/>
      <c r="I8" s="182"/>
      <c r="J8" s="184"/>
      <c r="K8" s="116"/>
      <c r="L8" s="11"/>
      <c r="M8" s="116"/>
      <c r="N8" s="8"/>
      <c r="O8" s="116"/>
      <c r="P8" s="116"/>
      <c r="Q8" s="197"/>
      <c r="R8" s="124"/>
      <c r="S8" s="192"/>
    </row>
    <row r="9" spans="2:22" ht="15.75" customHeight="1" x14ac:dyDescent="0.25">
      <c r="B9" s="188"/>
      <c r="C9" s="179"/>
      <c r="D9" s="180"/>
      <c r="E9" s="183"/>
      <c r="F9" s="12"/>
      <c r="G9" s="11"/>
      <c r="H9" s="185"/>
      <c r="I9" s="185"/>
      <c r="J9" s="8"/>
      <c r="K9" s="117"/>
      <c r="L9" s="116"/>
      <c r="M9" s="116"/>
      <c r="N9" s="8"/>
      <c r="O9" s="116"/>
      <c r="P9" s="116"/>
      <c r="Q9" s="198" t="s">
        <v>13</v>
      </c>
      <c r="R9" s="125"/>
      <c r="S9" s="191"/>
    </row>
    <row r="10" spans="2:22" ht="15.75" customHeight="1" thickBot="1" x14ac:dyDescent="0.3">
      <c r="B10" s="189"/>
      <c r="C10" s="181"/>
      <c r="D10" s="182"/>
      <c r="E10" s="184"/>
      <c r="F10" s="116"/>
      <c r="G10" s="116"/>
      <c r="H10" s="116"/>
      <c r="I10" s="116"/>
      <c r="J10" s="8"/>
      <c r="K10" s="117"/>
      <c r="L10" s="116"/>
      <c r="M10" s="123" t="s">
        <v>8</v>
      </c>
      <c r="N10" s="8"/>
      <c r="O10" s="116"/>
      <c r="P10" s="116"/>
      <c r="Q10" s="199"/>
      <c r="R10" s="125"/>
      <c r="S10" s="192"/>
    </row>
    <row r="11" spans="2:22" ht="15.75" customHeight="1" x14ac:dyDescent="0.25">
      <c r="B11" s="58"/>
      <c r="C11" s="185"/>
      <c r="D11" s="185"/>
      <c r="E11" s="8"/>
      <c r="F11" s="116"/>
      <c r="G11" s="116"/>
      <c r="H11" s="116"/>
      <c r="I11" s="116"/>
      <c r="J11" s="8"/>
      <c r="K11" s="117"/>
      <c r="L11" s="13"/>
      <c r="M11" s="186"/>
      <c r="N11" s="183"/>
      <c r="O11" s="116"/>
      <c r="P11" s="116"/>
      <c r="Q11" s="116"/>
      <c r="R11" s="36"/>
      <c r="S11" s="191"/>
    </row>
    <row r="12" spans="2:22" ht="15.75" customHeight="1" thickBot="1" x14ac:dyDescent="0.4">
      <c r="B12" s="58"/>
      <c r="C12" s="116"/>
      <c r="D12" s="116"/>
      <c r="E12" s="8"/>
      <c r="F12" s="116"/>
      <c r="G12" s="116"/>
      <c r="H12" s="116"/>
      <c r="I12" s="116"/>
      <c r="J12" s="8"/>
      <c r="K12" s="117"/>
      <c r="L12" s="116"/>
      <c r="M12" s="187"/>
      <c r="N12" s="184"/>
      <c r="O12" s="14"/>
      <c r="P12" s="11"/>
      <c r="Q12" s="193"/>
      <c r="R12" s="124"/>
      <c r="S12" s="192"/>
    </row>
    <row r="13" spans="2:22" ht="15.75" customHeight="1" x14ac:dyDescent="0.35">
      <c r="B13" s="178"/>
      <c r="C13" s="179"/>
      <c r="D13" s="180"/>
      <c r="E13" s="183"/>
      <c r="F13" s="116"/>
      <c r="G13" s="116"/>
      <c r="H13" s="116"/>
      <c r="I13" s="116"/>
      <c r="J13" s="8"/>
      <c r="K13" s="117"/>
      <c r="L13" s="116"/>
      <c r="M13" s="185"/>
      <c r="N13" s="185"/>
      <c r="O13" s="116"/>
      <c r="P13" s="11"/>
      <c r="Q13" s="193"/>
      <c r="R13" s="124"/>
      <c r="S13" s="118"/>
    </row>
    <row r="14" spans="2:22" ht="15.75" customHeight="1" thickBot="1" x14ac:dyDescent="0.3">
      <c r="B14" s="178"/>
      <c r="C14" s="181"/>
      <c r="D14" s="182"/>
      <c r="E14" s="184"/>
      <c r="F14" s="7"/>
      <c r="G14" s="11"/>
      <c r="H14" s="116"/>
      <c r="I14" s="116"/>
      <c r="J14" s="8"/>
      <c r="K14" s="117"/>
      <c r="L14" s="194"/>
      <c r="M14" s="194"/>
      <c r="N14" s="194"/>
      <c r="O14" s="195"/>
      <c r="P14" s="11"/>
      <c r="Q14" s="190"/>
      <c r="R14" s="126"/>
      <c r="S14" s="60"/>
      <c r="T14" s="15"/>
      <c r="U14" s="15"/>
      <c r="V14" s="15"/>
    </row>
    <row r="15" spans="2:22" ht="15.75" customHeight="1" x14ac:dyDescent="0.25">
      <c r="B15" s="58"/>
      <c r="C15" s="185"/>
      <c r="D15" s="185"/>
      <c r="E15" s="8"/>
      <c r="F15" s="117"/>
      <c r="G15" s="13"/>
      <c r="H15" s="179"/>
      <c r="I15" s="180"/>
      <c r="J15" s="183"/>
      <c r="K15" s="12"/>
      <c r="L15" s="194"/>
      <c r="M15" s="194"/>
      <c r="N15" s="194"/>
      <c r="O15" s="195"/>
      <c r="P15" s="11"/>
      <c r="Q15" s="190"/>
      <c r="R15" s="126"/>
      <c r="S15" s="118"/>
    </row>
    <row r="16" spans="2:22" ht="15.75" customHeight="1" thickBot="1" x14ac:dyDescent="0.3">
      <c r="B16" s="58"/>
      <c r="C16" s="116"/>
      <c r="D16" s="116"/>
      <c r="E16" s="8"/>
      <c r="F16" s="117"/>
      <c r="G16" s="116"/>
      <c r="H16" s="181"/>
      <c r="I16" s="182"/>
      <c r="J16" s="184"/>
      <c r="K16" s="116"/>
      <c r="L16" s="194"/>
      <c r="M16" s="194"/>
      <c r="N16" s="194"/>
      <c r="O16" s="195"/>
      <c r="P16" s="11"/>
      <c r="Q16" s="116"/>
      <c r="R16" s="36"/>
      <c r="S16" s="118"/>
    </row>
    <row r="17" spans="2:19" ht="15.75" customHeight="1" x14ac:dyDescent="0.25">
      <c r="B17" s="178"/>
      <c r="C17" s="179"/>
      <c r="D17" s="180"/>
      <c r="E17" s="183"/>
      <c r="F17" s="12"/>
      <c r="G17" s="116"/>
      <c r="H17" s="185"/>
      <c r="I17" s="185"/>
      <c r="J17" s="8"/>
      <c r="K17" s="116"/>
      <c r="L17" s="194"/>
      <c r="M17" s="194"/>
      <c r="N17" s="194"/>
      <c r="O17" s="195"/>
      <c r="P17" s="11"/>
      <c r="Q17" s="116"/>
      <c r="R17" s="36"/>
      <c r="S17" s="118"/>
    </row>
    <row r="18" spans="2:19" ht="15.75" customHeight="1" thickBot="1" x14ac:dyDescent="0.3">
      <c r="B18" s="178"/>
      <c r="C18" s="181"/>
      <c r="D18" s="182"/>
      <c r="E18" s="184"/>
      <c r="F18" s="116"/>
      <c r="G18" s="116"/>
      <c r="H18" s="116"/>
      <c r="I18" s="116"/>
      <c r="J18" s="8"/>
      <c r="K18" s="116"/>
      <c r="L18" s="194"/>
      <c r="M18" s="194"/>
      <c r="N18" s="194"/>
      <c r="O18" s="195"/>
      <c r="P18" s="11"/>
      <c r="Q18" s="123" t="s">
        <v>9</v>
      </c>
      <c r="R18" s="127"/>
      <c r="S18" s="118"/>
    </row>
    <row r="19" spans="2:19" ht="15.75" customHeight="1" x14ac:dyDescent="0.25">
      <c r="B19" s="58"/>
      <c r="C19" s="185"/>
      <c r="D19" s="185"/>
      <c r="E19" s="8"/>
      <c r="F19" s="116"/>
      <c r="G19" s="116"/>
      <c r="H19" s="116"/>
      <c r="I19" s="116"/>
      <c r="J19" s="8"/>
      <c r="K19" s="116"/>
      <c r="L19" s="194"/>
      <c r="M19" s="194"/>
      <c r="N19" s="194"/>
      <c r="O19" s="195"/>
      <c r="P19" s="13"/>
      <c r="Q19" s="186"/>
      <c r="R19" s="121"/>
      <c r="S19" s="118"/>
    </row>
    <row r="20" spans="2:19" ht="15.75" customHeight="1" thickBot="1" x14ac:dyDescent="0.3">
      <c r="B20" s="58"/>
      <c r="C20" s="116"/>
      <c r="D20" s="116"/>
      <c r="E20" s="8"/>
      <c r="F20" s="116"/>
      <c r="G20" s="116"/>
      <c r="H20" s="116"/>
      <c r="I20" s="116"/>
      <c r="J20" s="8"/>
      <c r="K20" s="116"/>
      <c r="L20" s="194"/>
      <c r="M20" s="194"/>
      <c r="N20" s="194"/>
      <c r="O20" s="195"/>
      <c r="P20" s="11"/>
      <c r="Q20" s="187"/>
      <c r="R20" s="121"/>
      <c r="S20" s="118"/>
    </row>
    <row r="21" spans="2:19" ht="15.75" customHeight="1" x14ac:dyDescent="0.25">
      <c r="B21" s="178"/>
      <c r="C21" s="179"/>
      <c r="D21" s="180"/>
      <c r="E21" s="183"/>
      <c r="F21" s="116"/>
      <c r="G21" s="116"/>
      <c r="H21" s="116"/>
      <c r="I21" s="116"/>
      <c r="J21" s="8"/>
      <c r="K21" s="116"/>
      <c r="L21" s="194"/>
      <c r="M21" s="194"/>
      <c r="N21" s="194"/>
      <c r="O21" s="195"/>
      <c r="P21" s="11"/>
      <c r="Q21" s="116"/>
      <c r="R21" s="116"/>
      <c r="S21" s="118"/>
    </row>
    <row r="22" spans="2:19" ht="15.75" customHeight="1" thickBot="1" x14ac:dyDescent="0.3">
      <c r="B22" s="178"/>
      <c r="C22" s="181"/>
      <c r="D22" s="182"/>
      <c r="E22" s="184"/>
      <c r="F22" s="7"/>
      <c r="G22" s="116"/>
      <c r="H22" s="116"/>
      <c r="I22" s="116"/>
      <c r="J22" s="8"/>
      <c r="K22" s="116"/>
      <c r="L22" s="194"/>
      <c r="M22" s="194"/>
      <c r="N22" s="194"/>
      <c r="O22" s="195"/>
      <c r="P22" s="11"/>
      <c r="Q22" s="116"/>
      <c r="R22" s="116"/>
      <c r="S22" s="118"/>
    </row>
    <row r="23" spans="2:19" ht="15.75" customHeight="1" x14ac:dyDescent="0.25">
      <c r="B23" s="58"/>
      <c r="C23" s="185"/>
      <c r="D23" s="185"/>
      <c r="E23" s="8"/>
      <c r="F23" s="117"/>
      <c r="G23" s="116"/>
      <c r="H23" s="179"/>
      <c r="I23" s="180"/>
      <c r="J23" s="183"/>
      <c r="K23" s="9"/>
      <c r="L23" s="194"/>
      <c r="M23" s="194"/>
      <c r="N23" s="194"/>
      <c r="O23" s="195"/>
      <c r="P23" s="11"/>
      <c r="Q23" s="116"/>
      <c r="R23" s="116"/>
      <c r="S23" s="118"/>
    </row>
    <row r="24" spans="2:19" ht="15.75" customHeight="1" thickBot="1" x14ac:dyDescent="0.3">
      <c r="B24" s="58"/>
      <c r="C24" s="116"/>
      <c r="D24" s="116"/>
      <c r="E24" s="8"/>
      <c r="F24" s="117"/>
      <c r="G24" s="10"/>
      <c r="H24" s="181"/>
      <c r="I24" s="182"/>
      <c r="J24" s="184"/>
      <c r="K24" s="16"/>
      <c r="L24" s="194"/>
      <c r="M24" s="194"/>
      <c r="N24" s="194"/>
      <c r="O24" s="195"/>
      <c r="P24" s="11"/>
      <c r="Q24" s="116"/>
      <c r="R24" s="116"/>
      <c r="S24" s="118"/>
    </row>
    <row r="25" spans="2:19" ht="15.75" customHeight="1" x14ac:dyDescent="0.25">
      <c r="B25" s="188"/>
      <c r="C25" s="179"/>
      <c r="D25" s="180"/>
      <c r="E25" s="183"/>
      <c r="F25" s="12"/>
      <c r="G25" s="11"/>
      <c r="H25" s="185"/>
      <c r="I25" s="185"/>
      <c r="J25" s="8"/>
      <c r="K25" s="117"/>
      <c r="L25" s="194"/>
      <c r="M25" s="194"/>
      <c r="N25" s="194"/>
      <c r="O25" s="195"/>
      <c r="P25" s="11"/>
      <c r="Q25" s="116"/>
      <c r="R25" s="116"/>
      <c r="S25" s="118"/>
    </row>
    <row r="26" spans="2:19" ht="15.75" customHeight="1" thickBot="1" x14ac:dyDescent="0.3">
      <c r="B26" s="189"/>
      <c r="C26" s="181"/>
      <c r="D26" s="182"/>
      <c r="E26" s="184"/>
      <c r="F26" s="116"/>
      <c r="G26" s="116"/>
      <c r="H26" s="116"/>
      <c r="I26" s="116"/>
      <c r="J26" s="8"/>
      <c r="K26" s="117"/>
      <c r="L26" s="116"/>
      <c r="M26" s="116"/>
      <c r="N26" s="8"/>
      <c r="O26" s="116"/>
      <c r="P26" s="11"/>
      <c r="Q26" s="116"/>
      <c r="R26" s="116"/>
      <c r="S26" s="118"/>
    </row>
    <row r="27" spans="2:19" ht="15.75" customHeight="1" x14ac:dyDescent="0.25">
      <c r="B27" s="58"/>
      <c r="C27" s="185"/>
      <c r="D27" s="185"/>
      <c r="E27" s="8"/>
      <c r="F27" s="116"/>
      <c r="G27" s="116"/>
      <c r="H27" s="116"/>
      <c r="I27" s="116"/>
      <c r="J27" s="8"/>
      <c r="K27" s="117"/>
      <c r="L27" s="13"/>
      <c r="M27" s="186"/>
      <c r="N27" s="183"/>
      <c r="O27" s="116"/>
      <c r="P27" s="11"/>
      <c r="Q27" s="116"/>
      <c r="R27" s="116"/>
      <c r="S27" s="118"/>
    </row>
    <row r="28" spans="2:19" ht="15.75" customHeight="1" thickBot="1" x14ac:dyDescent="0.3">
      <c r="B28" s="58"/>
      <c r="C28" s="116"/>
      <c r="D28" s="116"/>
      <c r="E28" s="8"/>
      <c r="F28" s="116"/>
      <c r="G28" s="116"/>
      <c r="H28" s="116"/>
      <c r="I28" s="116"/>
      <c r="J28" s="8"/>
      <c r="K28" s="117"/>
      <c r="L28" s="116"/>
      <c r="M28" s="187"/>
      <c r="N28" s="184"/>
      <c r="O28" s="14"/>
      <c r="P28" s="116"/>
      <c r="Q28" s="116"/>
      <c r="R28" s="116"/>
      <c r="S28" s="118"/>
    </row>
    <row r="29" spans="2:19" ht="15.75" customHeight="1" thickBot="1" x14ac:dyDescent="0.3">
      <c r="B29" s="178"/>
      <c r="C29" s="179"/>
      <c r="D29" s="180"/>
      <c r="E29" s="183"/>
      <c r="F29" s="116"/>
      <c r="G29" s="116"/>
      <c r="H29" s="116"/>
      <c r="I29" s="116"/>
      <c r="J29" s="8"/>
      <c r="K29" s="117"/>
      <c r="L29" s="116"/>
      <c r="M29" s="185"/>
      <c r="N29" s="185"/>
      <c r="O29" s="116"/>
      <c r="P29" s="202" t="s">
        <v>16</v>
      </c>
      <c r="Q29" s="202"/>
      <c r="R29" s="202"/>
      <c r="S29" s="118"/>
    </row>
    <row r="30" spans="2:19" ht="15.75" customHeight="1" thickBot="1" x14ac:dyDescent="0.3">
      <c r="B30" s="178"/>
      <c r="C30" s="181"/>
      <c r="D30" s="182"/>
      <c r="E30" s="184"/>
      <c r="F30" s="7"/>
      <c r="G30" s="11"/>
      <c r="H30" s="116"/>
      <c r="I30" s="116"/>
      <c r="J30" s="8"/>
      <c r="K30" s="117"/>
      <c r="L30" s="116"/>
      <c r="M30" s="116"/>
      <c r="N30" s="8"/>
      <c r="O30" s="116"/>
      <c r="P30" s="207" t="s">
        <v>17</v>
      </c>
      <c r="Q30" s="186"/>
      <c r="R30" s="183"/>
      <c r="S30" s="118"/>
    </row>
    <row r="31" spans="2:19" ht="15.75" customHeight="1" thickBot="1" x14ac:dyDescent="0.3">
      <c r="B31" s="58"/>
      <c r="C31" s="185"/>
      <c r="D31" s="185"/>
      <c r="E31" s="8"/>
      <c r="F31" s="117"/>
      <c r="G31" s="13"/>
      <c r="H31" s="179"/>
      <c r="I31" s="180"/>
      <c r="J31" s="183"/>
      <c r="K31" s="12"/>
      <c r="L31" s="116"/>
      <c r="M31" s="116"/>
      <c r="N31" s="209"/>
      <c r="O31" s="210"/>
      <c r="P31" s="208"/>
      <c r="Q31" s="187"/>
      <c r="R31" s="184"/>
      <c r="S31" s="118"/>
    </row>
    <row r="32" spans="2:19" ht="15.75" customHeight="1" thickBot="1" x14ac:dyDescent="0.3">
      <c r="B32" s="58"/>
      <c r="C32" s="116"/>
      <c r="D32" s="116"/>
      <c r="E32" s="8"/>
      <c r="F32" s="117"/>
      <c r="G32" s="116"/>
      <c r="H32" s="181"/>
      <c r="I32" s="182"/>
      <c r="J32" s="184"/>
      <c r="K32" s="116"/>
      <c r="L32" s="15"/>
      <c r="M32" s="15"/>
      <c r="N32" s="17"/>
      <c r="O32" s="116"/>
      <c r="P32" s="116"/>
      <c r="Q32" s="128"/>
      <c r="S32" s="118"/>
    </row>
    <row r="33" spans="2:19" ht="15.75" customHeight="1" x14ac:dyDescent="0.25">
      <c r="B33" s="178"/>
      <c r="C33" s="179"/>
      <c r="D33" s="180"/>
      <c r="E33" s="183"/>
      <c r="F33" s="12"/>
      <c r="G33" s="116"/>
      <c r="H33" s="185"/>
      <c r="I33" s="185"/>
      <c r="J33" s="8"/>
      <c r="K33" s="116"/>
      <c r="L33" s="116"/>
      <c r="M33" s="123"/>
      <c r="N33" s="8"/>
      <c r="O33" s="116"/>
      <c r="P33" s="207" t="s">
        <v>18</v>
      </c>
      <c r="Q33" s="186"/>
      <c r="R33" s="183"/>
      <c r="S33" s="118"/>
    </row>
    <row r="34" spans="2:19" ht="15.75" customHeight="1" thickBot="1" x14ac:dyDescent="0.3">
      <c r="B34" s="178"/>
      <c r="C34" s="181"/>
      <c r="D34" s="182"/>
      <c r="E34" s="184"/>
      <c r="F34" s="116"/>
      <c r="G34" s="116"/>
      <c r="H34" s="116"/>
      <c r="I34" s="116"/>
      <c r="J34" s="8"/>
      <c r="K34" s="116"/>
      <c r="L34" s="116"/>
      <c r="M34" s="116"/>
      <c r="N34" s="209"/>
      <c r="O34" s="210"/>
      <c r="P34" s="208"/>
      <c r="Q34" s="187"/>
      <c r="R34" s="184"/>
      <c r="S34" s="118"/>
    </row>
    <row r="35" spans="2:19" ht="15.75" customHeight="1" thickBot="1" x14ac:dyDescent="0.3">
      <c r="B35" s="61"/>
      <c r="C35" s="185"/>
      <c r="D35" s="185"/>
      <c r="E35" s="8"/>
      <c r="F35" s="116"/>
      <c r="G35" s="116"/>
      <c r="H35" s="116"/>
      <c r="I35" s="116"/>
      <c r="J35" s="8"/>
      <c r="K35" s="116"/>
      <c r="L35" s="116"/>
      <c r="M35" s="116"/>
      <c r="N35" s="8"/>
      <c r="O35" s="116"/>
      <c r="Q35" s="128"/>
      <c r="S35" s="118"/>
    </row>
    <row r="36" spans="2:19" ht="15.75" customHeight="1" x14ac:dyDescent="0.25">
      <c r="B36" s="61"/>
      <c r="C36" s="129"/>
      <c r="D36" s="129"/>
      <c r="E36" s="8"/>
      <c r="F36" s="116"/>
      <c r="G36" s="116"/>
      <c r="H36" s="116"/>
      <c r="I36" s="116"/>
      <c r="J36" s="8"/>
      <c r="K36" s="116"/>
      <c r="L36" s="116"/>
      <c r="M36" s="116"/>
      <c r="N36" s="8"/>
      <c r="O36" s="116"/>
      <c r="P36" s="207" t="s">
        <v>19</v>
      </c>
      <c r="Q36" s="186"/>
      <c r="R36" s="183"/>
      <c r="S36" s="118"/>
    </row>
    <row r="37" spans="2:19" ht="15.75" customHeight="1" thickBot="1" x14ac:dyDescent="0.3">
      <c r="B37" s="61"/>
      <c r="C37" s="129"/>
      <c r="D37" s="129"/>
      <c r="E37" s="8"/>
      <c r="F37" s="116"/>
      <c r="G37" s="116"/>
      <c r="H37" s="116"/>
      <c r="I37" s="116"/>
      <c r="J37" s="8"/>
      <c r="K37" s="116"/>
      <c r="L37" s="116"/>
      <c r="M37" s="116"/>
      <c r="N37" s="209"/>
      <c r="O37" s="210"/>
      <c r="P37" s="208"/>
      <c r="Q37" s="187"/>
      <c r="R37" s="184"/>
      <c r="S37" s="118"/>
    </row>
    <row r="38" spans="2:19" ht="15.75" customHeight="1" thickBot="1" x14ac:dyDescent="0.3">
      <c r="B38" s="62"/>
      <c r="C38" s="122"/>
      <c r="D38" s="122"/>
      <c r="E38" s="63"/>
      <c r="F38" s="122"/>
      <c r="G38" s="122"/>
      <c r="H38" s="122"/>
      <c r="I38" s="122"/>
      <c r="J38" s="63"/>
      <c r="K38" s="122"/>
      <c r="L38" s="122"/>
      <c r="M38" s="122"/>
      <c r="N38" s="63"/>
      <c r="O38" s="122"/>
      <c r="P38" s="122"/>
      <c r="Q38" s="130"/>
      <c r="R38" s="122"/>
      <c r="S38" s="64"/>
    </row>
  </sheetData>
  <mergeCells count="81">
    <mergeCell ref="B3:B4"/>
    <mergeCell ref="I3:Q4"/>
    <mergeCell ref="S3:S4"/>
    <mergeCell ref="C4:D4"/>
    <mergeCell ref="B5:B6"/>
    <mergeCell ref="C5:D6"/>
    <mergeCell ref="E5:E6"/>
    <mergeCell ref="I5:Q5"/>
    <mergeCell ref="S5:S6"/>
    <mergeCell ref="H6:I6"/>
    <mergeCell ref="O6:P6"/>
    <mergeCell ref="C7:D7"/>
    <mergeCell ref="H7:I8"/>
    <mergeCell ref="J7:J8"/>
    <mergeCell ref="L7:P7"/>
    <mergeCell ref="S7:S8"/>
    <mergeCell ref="B9:B10"/>
    <mergeCell ref="C9:D10"/>
    <mergeCell ref="E9:E10"/>
    <mergeCell ref="H9:I9"/>
    <mergeCell ref="Q9:Q10"/>
    <mergeCell ref="S9:S10"/>
    <mergeCell ref="Q7:Q8"/>
    <mergeCell ref="M11:M12"/>
    <mergeCell ref="N11:N12"/>
    <mergeCell ref="S11:S12"/>
    <mergeCell ref="Q12:Q13"/>
    <mergeCell ref="B13:B14"/>
    <mergeCell ref="C13:D14"/>
    <mergeCell ref="E13:E14"/>
    <mergeCell ref="M13:N13"/>
    <mergeCell ref="L14:O25"/>
    <mergeCell ref="B17:B18"/>
    <mergeCell ref="C17:D18"/>
    <mergeCell ref="E17:E18"/>
    <mergeCell ref="H17:I17"/>
    <mergeCell ref="B21:B22"/>
    <mergeCell ref="B25:B26"/>
    <mergeCell ref="C25:D26"/>
    <mergeCell ref="E25:E26"/>
    <mergeCell ref="H25:I25"/>
    <mergeCell ref="C11:D11"/>
    <mergeCell ref="C23:D23"/>
    <mergeCell ref="H23:I24"/>
    <mergeCell ref="J23:J24"/>
    <mergeCell ref="Q14:Q15"/>
    <mergeCell ref="C15:D15"/>
    <mergeCell ref="H15:I16"/>
    <mergeCell ref="J15:J16"/>
    <mergeCell ref="C19:D19"/>
    <mergeCell ref="Q19:Q20"/>
    <mergeCell ref="C21:D22"/>
    <mergeCell ref="E21:E22"/>
    <mergeCell ref="P29:R29"/>
    <mergeCell ref="P30:P31"/>
    <mergeCell ref="Q30:Q31"/>
    <mergeCell ref="R30:R31"/>
    <mergeCell ref="C31:D31"/>
    <mergeCell ref="H31:I32"/>
    <mergeCell ref="J31:J32"/>
    <mergeCell ref="N31:O31"/>
    <mergeCell ref="B29:B30"/>
    <mergeCell ref="C29:D30"/>
    <mergeCell ref="E29:E30"/>
    <mergeCell ref="M29:N29"/>
    <mergeCell ref="M27:M28"/>
    <mergeCell ref="C27:D27"/>
    <mergeCell ref="N27:N28"/>
    <mergeCell ref="B33:B34"/>
    <mergeCell ref="C33:D34"/>
    <mergeCell ref="E33:E34"/>
    <mergeCell ref="H33:I33"/>
    <mergeCell ref="P33:P34"/>
    <mergeCell ref="Q33:Q34"/>
    <mergeCell ref="R33:R34"/>
    <mergeCell ref="C35:D35"/>
    <mergeCell ref="P36:P37"/>
    <mergeCell ref="Q36:Q37"/>
    <mergeCell ref="R36:R37"/>
    <mergeCell ref="N34:O34"/>
    <mergeCell ref="N37:O37"/>
  </mergeCells>
  <hyperlinks>
    <hyperlink ref="I5" r:id="rId1"/>
  </hyperlinks>
  <pageMargins left="0.70866141732283472" right="0.70866141732283472" top="0.78740157480314965" bottom="0.78740157480314965" header="0.31496062992125984" footer="0.31496062992125984"/>
  <pageSetup paperSize="9" scale="69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>
    <tabColor theme="5" tint="0.39997558519241921"/>
    <pageSetUpPr fitToPage="1"/>
  </sheetPr>
  <dimension ref="A1:X69"/>
  <sheetViews>
    <sheetView showGridLines="0" showRowColHeaders="0" zoomScale="50" zoomScaleNormal="50" zoomScalePageLayoutView="33" workbookViewId="0">
      <selection activeCell="M50" sqref="M50"/>
    </sheetView>
  </sheetViews>
  <sheetFormatPr defaultRowHeight="17.25" customHeight="1" x14ac:dyDescent="0.25"/>
  <cols>
    <col min="1" max="1" width="3.140625" style="69" customWidth="1"/>
    <col min="2" max="2" width="2.42578125" style="18" customWidth="1"/>
    <col min="3" max="3" width="5.7109375" style="27" customWidth="1"/>
    <col min="4" max="4" width="24.7109375" style="27" customWidth="1"/>
    <col min="5" max="6" width="4.7109375" style="27" customWidth="1"/>
    <col min="7" max="7" width="14.7109375" style="27" customWidth="1"/>
    <col min="8" max="8" width="5.7109375" style="27" customWidth="1"/>
    <col min="9" max="9" width="23.7109375" style="27" customWidth="1"/>
    <col min="10" max="12" width="4.7109375" style="27" customWidth="1"/>
    <col min="13" max="13" width="28.7109375" style="27" customWidth="1"/>
    <col min="14" max="14" width="0.85546875" style="27" customWidth="1"/>
    <col min="15" max="16" width="4.5703125" style="27" customWidth="1"/>
    <col min="17" max="17" width="28.7109375" style="27" customWidth="1"/>
    <col min="18" max="18" width="0.85546875" style="27" customWidth="1"/>
    <col min="19" max="19" width="4.7109375" style="27" customWidth="1"/>
    <col min="20" max="20" width="5.85546875" style="27" customWidth="1"/>
    <col min="21" max="21" width="28.7109375" style="27" customWidth="1"/>
    <col min="22" max="22" width="1" style="27" customWidth="1"/>
    <col min="23" max="23" width="6" style="27" customWidth="1"/>
    <col min="24" max="28" width="9.140625" style="27"/>
    <col min="29" max="29" width="8" style="27" customWidth="1"/>
    <col min="30" max="16384" width="9.140625" style="27"/>
  </cols>
  <sheetData>
    <row r="1" spans="2:23" s="69" customFormat="1" ht="17.25" customHeight="1" thickBot="1" x14ac:dyDescent="0.3">
      <c r="B1" s="18"/>
    </row>
    <row r="2" spans="2:23" ht="38.25" customHeight="1" thickBot="1" x14ac:dyDescent="0.4">
      <c r="B2" s="70"/>
      <c r="C2" s="229" t="s">
        <v>7</v>
      </c>
      <c r="D2" s="229"/>
      <c r="E2" s="54"/>
      <c r="F2" s="54"/>
      <c r="G2" s="71"/>
      <c r="H2" s="72"/>
      <c r="I2" s="72"/>
      <c r="J2" s="230" t="s">
        <v>5</v>
      </c>
      <c r="K2" s="230"/>
      <c r="L2" s="230"/>
      <c r="M2" s="230"/>
      <c r="N2" s="230"/>
      <c r="O2" s="230"/>
      <c r="P2" s="230"/>
      <c r="Q2" s="230"/>
      <c r="R2" s="230"/>
      <c r="S2" s="54"/>
      <c r="T2" s="54"/>
      <c r="U2" s="54"/>
      <c r="V2" s="54"/>
      <c r="W2" s="56"/>
    </row>
    <row r="3" spans="2:23" ht="17.25" customHeight="1" x14ac:dyDescent="0.25">
      <c r="B3" s="217"/>
      <c r="C3" s="179"/>
      <c r="D3" s="203"/>
      <c r="E3" s="183"/>
      <c r="F3" s="65"/>
      <c r="G3" s="15"/>
      <c r="H3" s="15"/>
      <c r="I3" s="15"/>
      <c r="J3" s="231"/>
      <c r="K3" s="231"/>
      <c r="L3" s="231"/>
      <c r="M3" s="231"/>
      <c r="N3" s="231"/>
      <c r="O3" s="231"/>
      <c r="P3" s="231"/>
      <c r="Q3" s="231"/>
      <c r="R3" s="231"/>
      <c r="S3" s="228"/>
      <c r="T3" s="228"/>
      <c r="U3" s="196"/>
      <c r="V3" s="65"/>
      <c r="W3" s="67"/>
    </row>
    <row r="4" spans="2:23" ht="17.25" customHeight="1" thickBot="1" x14ac:dyDescent="0.3">
      <c r="B4" s="217"/>
      <c r="C4" s="204"/>
      <c r="D4" s="205"/>
      <c r="E4" s="184"/>
      <c r="F4" s="7"/>
      <c r="G4" s="218"/>
      <c r="H4" s="225" t="s">
        <v>7</v>
      </c>
      <c r="I4" s="225"/>
      <c r="J4" s="65"/>
      <c r="K4" s="226" t="s">
        <v>6</v>
      </c>
      <c r="L4" s="227"/>
      <c r="M4" s="227"/>
      <c r="N4" s="227"/>
      <c r="O4" s="227"/>
      <c r="P4" s="227"/>
      <c r="Q4" s="227"/>
      <c r="R4" s="65"/>
      <c r="S4" s="228"/>
      <c r="T4" s="228"/>
      <c r="U4" s="197"/>
      <c r="V4" s="65"/>
      <c r="W4" s="67"/>
    </row>
    <row r="5" spans="2:23" ht="17.25" customHeight="1" x14ac:dyDescent="0.25">
      <c r="B5" s="73"/>
      <c r="C5" s="220"/>
      <c r="D5" s="220"/>
      <c r="E5" s="65"/>
      <c r="F5" s="66"/>
      <c r="G5" s="219"/>
      <c r="H5" s="179"/>
      <c r="I5" s="180"/>
      <c r="J5" s="183"/>
      <c r="K5" s="227"/>
      <c r="L5" s="227"/>
      <c r="M5" s="227"/>
      <c r="N5" s="227"/>
      <c r="O5" s="227"/>
      <c r="P5" s="227"/>
      <c r="Q5" s="227"/>
      <c r="R5" s="65"/>
      <c r="S5" s="228"/>
      <c r="T5" s="228"/>
      <c r="U5" s="198" t="s">
        <v>13</v>
      </c>
      <c r="V5" s="65"/>
      <c r="W5" s="67"/>
    </row>
    <row r="6" spans="2:23" ht="17.25" customHeight="1" thickBot="1" x14ac:dyDescent="0.3">
      <c r="B6" s="73"/>
      <c r="C6" s="65"/>
      <c r="D6" s="65"/>
      <c r="E6" s="65"/>
      <c r="F6" s="66"/>
      <c r="G6" s="215"/>
      <c r="H6" s="181"/>
      <c r="I6" s="182"/>
      <c r="J6" s="184"/>
      <c r="K6" s="28"/>
      <c r="L6" s="29"/>
      <c r="M6" s="30"/>
      <c r="N6" s="30"/>
      <c r="O6" s="30"/>
      <c r="P6" s="30"/>
      <c r="Q6" s="30"/>
      <c r="R6" s="65"/>
      <c r="S6" s="228"/>
      <c r="T6" s="228"/>
      <c r="U6" s="199"/>
      <c r="V6" s="65"/>
      <c r="W6" s="67"/>
    </row>
    <row r="7" spans="2:23" ht="17.25" customHeight="1" x14ac:dyDescent="0.25">
      <c r="B7" s="223"/>
      <c r="C7" s="179"/>
      <c r="D7" s="203"/>
      <c r="E7" s="183"/>
      <c r="F7" s="12"/>
      <c r="G7" s="216"/>
      <c r="H7" s="220"/>
      <c r="I7" s="220"/>
      <c r="J7" s="65"/>
      <c r="K7" s="66"/>
      <c r="L7" s="65"/>
      <c r="M7" s="65"/>
      <c r="N7" s="65"/>
      <c r="O7" s="65"/>
      <c r="P7" s="65"/>
      <c r="Q7" s="65"/>
      <c r="R7" s="65"/>
      <c r="S7" s="228"/>
      <c r="T7" s="228"/>
      <c r="U7" s="15"/>
      <c r="V7" s="65"/>
      <c r="W7" s="67"/>
    </row>
    <row r="8" spans="2:23" ht="17.25" customHeight="1" thickBot="1" x14ac:dyDescent="0.3">
      <c r="B8" s="217"/>
      <c r="C8" s="204"/>
      <c r="D8" s="205"/>
      <c r="E8" s="184"/>
      <c r="F8" s="65"/>
      <c r="G8" s="232"/>
      <c r="H8" s="232"/>
      <c r="I8" s="232"/>
      <c r="J8" s="65"/>
      <c r="K8" s="66"/>
      <c r="L8" s="65"/>
      <c r="M8" s="31" t="s">
        <v>7</v>
      </c>
      <c r="N8" s="65"/>
      <c r="O8" s="65"/>
      <c r="P8" s="65"/>
      <c r="Q8" s="65"/>
      <c r="R8" s="65"/>
      <c r="S8" s="228"/>
      <c r="T8" s="228"/>
      <c r="U8" s="15"/>
      <c r="V8" s="65"/>
      <c r="W8" s="67"/>
    </row>
    <row r="9" spans="2:23" ht="17.25" customHeight="1" x14ac:dyDescent="0.25">
      <c r="B9" s="73"/>
      <c r="C9" s="220"/>
      <c r="D9" s="220"/>
      <c r="E9" s="65"/>
      <c r="F9" s="65"/>
      <c r="G9" s="65"/>
      <c r="H9" s="65"/>
      <c r="I9" s="65"/>
      <c r="J9" s="65"/>
      <c r="K9" s="66"/>
      <c r="L9" s="13"/>
      <c r="M9" s="179"/>
      <c r="N9" s="180"/>
      <c r="O9" s="183"/>
      <c r="P9" s="65"/>
      <c r="Q9" s="65"/>
      <c r="R9" s="65"/>
      <c r="S9" s="224"/>
      <c r="T9" s="224"/>
      <c r="U9" s="15"/>
      <c r="V9" s="65"/>
      <c r="W9" s="67"/>
    </row>
    <row r="10" spans="2:23" ht="17.25" customHeight="1" thickBot="1" x14ac:dyDescent="0.3">
      <c r="B10" s="73"/>
      <c r="C10" s="65"/>
      <c r="D10" s="65"/>
      <c r="E10" s="65"/>
      <c r="F10" s="65"/>
      <c r="G10" s="65" t="s">
        <v>12</v>
      </c>
      <c r="H10" s="65"/>
      <c r="I10" s="65"/>
      <c r="J10" s="65"/>
      <c r="K10" s="66"/>
      <c r="L10" s="65"/>
      <c r="M10" s="181"/>
      <c r="N10" s="182"/>
      <c r="O10" s="184"/>
      <c r="P10" s="11"/>
      <c r="Q10" s="65"/>
      <c r="R10" s="65"/>
      <c r="S10" s="224"/>
      <c r="T10" s="224"/>
      <c r="U10" s="15"/>
      <c r="V10" s="65"/>
      <c r="W10" s="67"/>
    </row>
    <row r="11" spans="2:23" ht="17.25" customHeight="1" x14ac:dyDescent="0.25">
      <c r="B11" s="217"/>
      <c r="C11" s="179"/>
      <c r="D11" s="203"/>
      <c r="E11" s="183"/>
      <c r="F11" s="65"/>
      <c r="G11" s="65"/>
      <c r="H11" s="65"/>
      <c r="I11" s="65"/>
      <c r="J11" s="65"/>
      <c r="K11" s="66"/>
      <c r="L11" s="65"/>
      <c r="M11" s="220"/>
      <c r="N11" s="220"/>
      <c r="O11" s="65"/>
      <c r="P11" s="11"/>
      <c r="Q11" s="65"/>
      <c r="R11" s="65"/>
      <c r="S11" s="65"/>
      <c r="T11" s="65"/>
      <c r="U11" s="65"/>
      <c r="V11" s="65"/>
      <c r="W11" s="67"/>
    </row>
    <row r="12" spans="2:23" ht="17.25" customHeight="1" thickBot="1" x14ac:dyDescent="0.3">
      <c r="B12" s="217"/>
      <c r="C12" s="204"/>
      <c r="D12" s="205"/>
      <c r="E12" s="184"/>
      <c r="F12" s="7"/>
      <c r="G12" s="218"/>
      <c r="H12" s="65"/>
      <c r="I12" s="65"/>
      <c r="J12" s="65"/>
      <c r="K12" s="66"/>
      <c r="L12" s="65"/>
      <c r="M12" s="65"/>
      <c r="N12" s="65"/>
      <c r="O12" s="65"/>
      <c r="P12" s="11"/>
      <c r="Q12" s="65"/>
      <c r="R12" s="65"/>
      <c r="S12" s="65"/>
      <c r="T12" s="15"/>
      <c r="U12" s="15"/>
      <c r="V12" s="65"/>
      <c r="W12" s="67"/>
    </row>
    <row r="13" spans="2:23" ht="17.25" customHeight="1" x14ac:dyDescent="0.25">
      <c r="B13" s="73"/>
      <c r="C13" s="220"/>
      <c r="D13" s="220"/>
      <c r="E13" s="65"/>
      <c r="F13" s="66"/>
      <c r="G13" s="219"/>
      <c r="H13" s="179"/>
      <c r="I13" s="180"/>
      <c r="J13" s="183"/>
      <c r="K13" s="12"/>
      <c r="L13" s="65"/>
      <c r="M13" s="65"/>
      <c r="N13" s="65"/>
      <c r="O13" s="65"/>
      <c r="P13" s="11"/>
      <c r="Q13" s="65"/>
      <c r="R13" s="65"/>
      <c r="S13" s="65"/>
      <c r="T13" s="15"/>
      <c r="U13" s="15"/>
      <c r="V13" s="65"/>
      <c r="W13" s="67"/>
    </row>
    <row r="14" spans="2:23" ht="17.25" customHeight="1" thickBot="1" x14ac:dyDescent="0.3">
      <c r="B14" s="73"/>
      <c r="C14" s="65"/>
      <c r="D14" s="65"/>
      <c r="E14" s="65"/>
      <c r="F14" s="66"/>
      <c r="G14" s="215"/>
      <c r="H14" s="181"/>
      <c r="I14" s="182"/>
      <c r="J14" s="184"/>
      <c r="K14" s="65"/>
      <c r="L14" s="65"/>
      <c r="M14" s="65"/>
      <c r="N14" s="65"/>
      <c r="O14" s="65"/>
      <c r="P14" s="11"/>
      <c r="Q14" s="65"/>
      <c r="R14" s="65"/>
      <c r="S14" s="65"/>
      <c r="T14" s="65"/>
      <c r="U14" s="65"/>
      <c r="V14" s="65"/>
      <c r="W14" s="67"/>
    </row>
    <row r="15" spans="2:23" ht="17.25" customHeight="1" x14ac:dyDescent="0.25">
      <c r="B15" s="217"/>
      <c r="C15" s="179"/>
      <c r="D15" s="203"/>
      <c r="E15" s="183"/>
      <c r="F15" s="12"/>
      <c r="G15" s="216"/>
      <c r="H15" s="220"/>
      <c r="I15" s="220"/>
      <c r="J15" s="65"/>
      <c r="K15" s="65"/>
      <c r="L15" s="65"/>
      <c r="M15" s="65"/>
      <c r="N15" s="65"/>
      <c r="O15" s="65"/>
      <c r="P15" s="11"/>
      <c r="Q15" s="65"/>
      <c r="R15" s="65"/>
      <c r="S15" s="65"/>
      <c r="T15" s="65"/>
      <c r="U15" s="65"/>
      <c r="V15" s="65"/>
      <c r="W15" s="67"/>
    </row>
    <row r="16" spans="2:23" ht="17.25" customHeight="1" thickBot="1" x14ac:dyDescent="0.3">
      <c r="B16" s="217"/>
      <c r="C16" s="204"/>
      <c r="D16" s="205"/>
      <c r="E16" s="18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11"/>
      <c r="Q16" s="31" t="s">
        <v>8</v>
      </c>
      <c r="R16" s="65"/>
      <c r="S16" s="65"/>
      <c r="T16" s="65"/>
      <c r="U16" s="65"/>
      <c r="V16" s="65"/>
      <c r="W16" s="67"/>
    </row>
    <row r="17" spans="2:23" ht="17.25" customHeight="1" x14ac:dyDescent="0.25">
      <c r="B17" s="73"/>
      <c r="C17" s="220"/>
      <c r="D17" s="220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13"/>
      <c r="Q17" s="179"/>
      <c r="R17" s="180"/>
      <c r="S17" s="183"/>
      <c r="T17" s="65"/>
      <c r="U17" s="65"/>
      <c r="V17" s="65"/>
      <c r="W17" s="67"/>
    </row>
    <row r="18" spans="2:23" ht="17.25" customHeight="1" thickBot="1" x14ac:dyDescent="0.3">
      <c r="B18" s="73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11"/>
      <c r="Q18" s="181"/>
      <c r="R18" s="182"/>
      <c r="S18" s="184"/>
      <c r="T18" s="11"/>
      <c r="U18" s="65"/>
      <c r="V18" s="65"/>
      <c r="W18" s="67"/>
    </row>
    <row r="19" spans="2:23" ht="17.25" customHeight="1" x14ac:dyDescent="0.25">
      <c r="B19" s="217"/>
      <c r="C19" s="179"/>
      <c r="D19" s="203"/>
      <c r="E19" s="183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11"/>
      <c r="Q19" s="220"/>
      <c r="R19" s="220"/>
      <c r="S19" s="65"/>
      <c r="T19" s="11"/>
      <c r="U19" s="65"/>
      <c r="V19" s="65"/>
      <c r="W19" s="67"/>
    </row>
    <row r="20" spans="2:23" ht="17.25" customHeight="1" thickBot="1" x14ac:dyDescent="0.3">
      <c r="B20" s="217"/>
      <c r="C20" s="204"/>
      <c r="D20" s="205"/>
      <c r="E20" s="184"/>
      <c r="F20" s="7"/>
      <c r="G20" s="218"/>
      <c r="H20" s="65"/>
      <c r="I20" s="65"/>
      <c r="J20" s="65"/>
      <c r="K20" s="65"/>
      <c r="L20" s="65"/>
      <c r="M20" s="65"/>
      <c r="N20" s="65"/>
      <c r="O20" s="65"/>
      <c r="P20" s="11"/>
      <c r="Q20" s="65"/>
      <c r="R20" s="65"/>
      <c r="S20" s="65"/>
      <c r="T20" s="11"/>
      <c r="U20" s="65"/>
      <c r="V20" s="65"/>
      <c r="W20" s="67"/>
    </row>
    <row r="21" spans="2:23" ht="17.25" customHeight="1" x14ac:dyDescent="0.25">
      <c r="B21" s="73"/>
      <c r="C21" s="220"/>
      <c r="D21" s="220"/>
      <c r="E21" s="65"/>
      <c r="F21" s="66"/>
      <c r="G21" s="219"/>
      <c r="H21" s="179"/>
      <c r="I21" s="180"/>
      <c r="J21" s="183"/>
      <c r="K21" s="9"/>
      <c r="L21" s="65"/>
      <c r="M21" s="65"/>
      <c r="N21" s="65"/>
      <c r="O21" s="65"/>
      <c r="P21" s="11"/>
      <c r="Q21" s="65"/>
      <c r="R21" s="65"/>
      <c r="S21" s="65"/>
      <c r="T21" s="11"/>
      <c r="U21" s="65"/>
      <c r="V21" s="65"/>
      <c r="W21" s="67"/>
    </row>
    <row r="22" spans="2:23" ht="17.25" customHeight="1" thickBot="1" x14ac:dyDescent="0.3">
      <c r="B22" s="73"/>
      <c r="C22" s="65"/>
      <c r="D22" s="65"/>
      <c r="E22" s="65"/>
      <c r="F22" s="66"/>
      <c r="G22" s="215"/>
      <c r="H22" s="181"/>
      <c r="I22" s="182"/>
      <c r="J22" s="184"/>
      <c r="K22" s="65"/>
      <c r="L22" s="11"/>
      <c r="M22" s="65"/>
      <c r="N22" s="65"/>
      <c r="O22" s="65"/>
      <c r="P22" s="11"/>
      <c r="Q22" s="65"/>
      <c r="R22" s="65"/>
      <c r="S22" s="65"/>
      <c r="T22" s="32"/>
      <c r="U22" s="15"/>
      <c r="V22" s="65"/>
      <c r="W22" s="67"/>
    </row>
    <row r="23" spans="2:23" ht="17.25" customHeight="1" x14ac:dyDescent="0.25">
      <c r="B23" s="217"/>
      <c r="C23" s="179"/>
      <c r="D23" s="203"/>
      <c r="E23" s="183"/>
      <c r="F23" s="12"/>
      <c r="G23" s="216"/>
      <c r="H23" s="220"/>
      <c r="I23" s="220"/>
      <c r="J23" s="65"/>
      <c r="K23" s="66"/>
      <c r="L23" s="65"/>
      <c r="M23" s="65"/>
      <c r="N23" s="65"/>
      <c r="O23" s="65"/>
      <c r="P23" s="11"/>
      <c r="Q23" s="65"/>
      <c r="R23" s="65"/>
      <c r="S23" s="65"/>
      <c r="T23" s="11"/>
      <c r="U23" s="65"/>
      <c r="V23" s="65"/>
      <c r="W23" s="67"/>
    </row>
    <row r="24" spans="2:23" ht="17.25" customHeight="1" thickBot="1" x14ac:dyDescent="0.3">
      <c r="B24" s="217"/>
      <c r="C24" s="204"/>
      <c r="D24" s="205"/>
      <c r="E24" s="184"/>
      <c r="F24" s="65"/>
      <c r="G24" s="65"/>
      <c r="H24" s="65"/>
      <c r="I24" s="65"/>
      <c r="J24" s="65"/>
      <c r="K24" s="66"/>
      <c r="L24" s="65"/>
      <c r="M24" s="65"/>
      <c r="N24" s="65"/>
      <c r="O24" s="65"/>
      <c r="P24" s="11"/>
      <c r="Q24" s="65"/>
      <c r="R24" s="65"/>
      <c r="S24" s="65"/>
      <c r="T24" s="11"/>
      <c r="U24" s="65"/>
      <c r="V24" s="65"/>
      <c r="W24" s="67"/>
    </row>
    <row r="25" spans="2:23" ht="17.25" customHeight="1" x14ac:dyDescent="0.25">
      <c r="B25" s="73"/>
      <c r="C25" s="220"/>
      <c r="D25" s="220"/>
      <c r="E25" s="65"/>
      <c r="F25" s="65"/>
      <c r="G25" s="65"/>
      <c r="H25" s="65"/>
      <c r="I25" s="65"/>
      <c r="J25" s="65"/>
      <c r="K25" s="66"/>
      <c r="L25" s="13"/>
      <c r="M25" s="179"/>
      <c r="N25" s="180"/>
      <c r="O25" s="183"/>
      <c r="P25" s="11"/>
      <c r="Q25" s="65"/>
      <c r="R25" s="65"/>
      <c r="S25" s="65"/>
      <c r="T25" s="11"/>
      <c r="U25" s="65"/>
      <c r="V25" s="65"/>
      <c r="W25" s="67"/>
    </row>
    <row r="26" spans="2:23" ht="17.25" customHeight="1" thickBot="1" x14ac:dyDescent="0.3">
      <c r="B26" s="73"/>
      <c r="C26" s="65"/>
      <c r="D26" s="65"/>
      <c r="E26" s="65"/>
      <c r="F26" s="65"/>
      <c r="G26" s="65"/>
      <c r="H26" s="65"/>
      <c r="I26" s="65"/>
      <c r="J26" s="65"/>
      <c r="K26" s="66"/>
      <c r="L26" s="65"/>
      <c r="M26" s="181"/>
      <c r="N26" s="182"/>
      <c r="O26" s="184"/>
      <c r="P26" s="65"/>
      <c r="Q26" s="65"/>
      <c r="R26" s="65"/>
      <c r="S26" s="65"/>
      <c r="T26" s="11"/>
      <c r="U26" s="65"/>
      <c r="V26" s="65"/>
      <c r="W26" s="67"/>
    </row>
    <row r="27" spans="2:23" ht="17.25" customHeight="1" x14ac:dyDescent="0.25">
      <c r="B27" s="217"/>
      <c r="C27" s="179"/>
      <c r="D27" s="203"/>
      <c r="E27" s="183"/>
      <c r="F27" s="65"/>
      <c r="G27" s="65"/>
      <c r="H27" s="65"/>
      <c r="I27" s="65"/>
      <c r="J27" s="65"/>
      <c r="K27" s="66"/>
      <c r="L27" s="65"/>
      <c r="M27" s="220"/>
      <c r="N27" s="220"/>
      <c r="O27" s="65"/>
      <c r="P27" s="194"/>
      <c r="Q27" s="194"/>
      <c r="R27" s="194"/>
      <c r="S27" s="195"/>
      <c r="T27" s="11"/>
      <c r="U27" s="65"/>
      <c r="V27" s="65"/>
      <c r="W27" s="67"/>
    </row>
    <row r="28" spans="2:23" ht="17.25" customHeight="1" thickBot="1" x14ac:dyDescent="0.3">
      <c r="B28" s="217"/>
      <c r="C28" s="204"/>
      <c r="D28" s="205"/>
      <c r="E28" s="184"/>
      <c r="F28" s="7"/>
      <c r="G28" s="218"/>
      <c r="H28" s="65"/>
      <c r="I28" s="65"/>
      <c r="J28" s="65"/>
      <c r="K28" s="66"/>
      <c r="L28" s="65"/>
      <c r="M28" s="65"/>
      <c r="N28" s="65"/>
      <c r="O28" s="65"/>
      <c r="P28" s="194"/>
      <c r="Q28" s="194"/>
      <c r="R28" s="194"/>
      <c r="S28" s="195"/>
      <c r="T28" s="11"/>
      <c r="U28" s="65"/>
      <c r="V28" s="65"/>
      <c r="W28" s="67"/>
    </row>
    <row r="29" spans="2:23" ht="17.25" customHeight="1" x14ac:dyDescent="0.25">
      <c r="B29" s="73"/>
      <c r="C29" s="220"/>
      <c r="D29" s="220"/>
      <c r="E29" s="65"/>
      <c r="F29" s="66"/>
      <c r="G29" s="219"/>
      <c r="H29" s="179"/>
      <c r="I29" s="180"/>
      <c r="J29" s="183"/>
      <c r="K29" s="12"/>
      <c r="L29" s="65"/>
      <c r="M29" s="65"/>
      <c r="N29" s="65"/>
      <c r="O29" s="65"/>
      <c r="P29" s="194"/>
      <c r="Q29" s="194"/>
      <c r="R29" s="194"/>
      <c r="S29" s="195"/>
      <c r="T29" s="11"/>
      <c r="U29" s="65"/>
      <c r="V29" s="65"/>
      <c r="W29" s="67"/>
    </row>
    <row r="30" spans="2:23" ht="17.25" customHeight="1" thickBot="1" x14ac:dyDescent="0.3">
      <c r="B30" s="73"/>
      <c r="C30" s="65"/>
      <c r="D30" s="65"/>
      <c r="E30" s="65"/>
      <c r="F30" s="66"/>
      <c r="G30" s="215"/>
      <c r="H30" s="181"/>
      <c r="I30" s="182"/>
      <c r="J30" s="184"/>
      <c r="K30" s="65"/>
      <c r="L30" s="65"/>
      <c r="M30" s="65"/>
      <c r="N30" s="65"/>
      <c r="O30" s="65"/>
      <c r="P30" s="194"/>
      <c r="Q30" s="194"/>
      <c r="R30" s="194"/>
      <c r="S30" s="195"/>
      <c r="T30" s="11"/>
      <c r="U30" s="65"/>
      <c r="V30" s="65"/>
      <c r="W30" s="67"/>
    </row>
    <row r="31" spans="2:23" ht="17.25" customHeight="1" x14ac:dyDescent="0.25">
      <c r="B31" s="217"/>
      <c r="C31" s="179"/>
      <c r="D31" s="203"/>
      <c r="E31" s="183"/>
      <c r="F31" s="12"/>
      <c r="G31" s="216"/>
      <c r="H31" s="220"/>
      <c r="I31" s="220"/>
      <c r="J31" s="65"/>
      <c r="K31" s="65"/>
      <c r="L31" s="65"/>
      <c r="M31" s="65"/>
      <c r="N31" s="65"/>
      <c r="O31" s="65"/>
      <c r="P31" s="194"/>
      <c r="Q31" s="194"/>
      <c r="R31" s="194"/>
      <c r="S31" s="195"/>
      <c r="T31" s="32"/>
      <c r="U31" s="15"/>
      <c r="V31" s="65"/>
      <c r="W31" s="67"/>
    </row>
    <row r="32" spans="2:23" ht="17.25" customHeight="1" thickBot="1" x14ac:dyDescent="0.3">
      <c r="B32" s="217"/>
      <c r="C32" s="204"/>
      <c r="D32" s="205"/>
      <c r="E32" s="18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194"/>
      <c r="Q32" s="194"/>
      <c r="R32" s="194"/>
      <c r="S32" s="195"/>
      <c r="T32" s="32"/>
      <c r="U32" s="31" t="s">
        <v>9</v>
      </c>
      <c r="V32" s="65"/>
      <c r="W32" s="67"/>
    </row>
    <row r="33" spans="2:23" ht="17.25" customHeight="1" x14ac:dyDescent="0.25">
      <c r="B33" s="73"/>
      <c r="C33" s="220"/>
      <c r="D33" s="220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194"/>
      <c r="Q33" s="194"/>
      <c r="R33" s="194"/>
      <c r="S33" s="195"/>
      <c r="T33" s="33"/>
      <c r="U33" s="179"/>
      <c r="V33" s="180"/>
      <c r="W33" s="67"/>
    </row>
    <row r="34" spans="2:23" ht="17.25" customHeight="1" thickBot="1" x14ac:dyDescent="0.55000000000000004">
      <c r="B34" s="7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194"/>
      <c r="Q34" s="194"/>
      <c r="R34" s="194"/>
      <c r="S34" s="195"/>
      <c r="T34" s="35"/>
      <c r="U34" s="181"/>
      <c r="V34" s="182"/>
      <c r="W34" s="67"/>
    </row>
    <row r="35" spans="2:23" ht="17.25" customHeight="1" x14ac:dyDescent="0.25">
      <c r="B35" s="217"/>
      <c r="C35" s="179"/>
      <c r="D35" s="203"/>
      <c r="E35" s="183"/>
      <c r="F35" s="65"/>
      <c r="G35" s="15"/>
      <c r="H35" s="15"/>
      <c r="I35" s="15"/>
      <c r="J35" s="15"/>
      <c r="K35" s="15"/>
      <c r="L35" s="15"/>
      <c r="M35" s="15"/>
      <c r="N35" s="15"/>
      <c r="O35" s="15"/>
      <c r="P35" s="194"/>
      <c r="Q35" s="194"/>
      <c r="R35" s="194"/>
      <c r="S35" s="195"/>
      <c r="T35" s="11"/>
      <c r="U35" s="65"/>
      <c r="V35" s="65"/>
      <c r="W35" s="67"/>
    </row>
    <row r="36" spans="2:23" ht="17.25" customHeight="1" thickBot="1" x14ac:dyDescent="0.3">
      <c r="B36" s="217"/>
      <c r="C36" s="204"/>
      <c r="D36" s="205"/>
      <c r="E36" s="184"/>
      <c r="F36" s="7"/>
      <c r="G36" s="218"/>
      <c r="H36" s="222"/>
      <c r="I36" s="222"/>
      <c r="J36" s="65"/>
      <c r="K36" s="65"/>
      <c r="L36" s="65"/>
      <c r="M36" s="65"/>
      <c r="N36" s="65"/>
      <c r="O36" s="15"/>
      <c r="P36" s="194"/>
      <c r="Q36" s="194"/>
      <c r="R36" s="194"/>
      <c r="S36" s="195"/>
      <c r="T36" s="11"/>
      <c r="U36" s="65"/>
      <c r="V36" s="65"/>
      <c r="W36" s="67"/>
    </row>
    <row r="37" spans="2:23" ht="17.25" customHeight="1" x14ac:dyDescent="0.25">
      <c r="B37" s="73"/>
      <c r="C37" s="220"/>
      <c r="D37" s="220"/>
      <c r="E37" s="65"/>
      <c r="F37" s="66"/>
      <c r="G37" s="219"/>
      <c r="H37" s="179"/>
      <c r="I37" s="180"/>
      <c r="J37" s="183"/>
      <c r="K37" s="9"/>
      <c r="L37" s="65"/>
      <c r="M37" s="65"/>
      <c r="N37" s="65"/>
      <c r="O37" s="65"/>
      <c r="P37" s="194"/>
      <c r="Q37" s="194"/>
      <c r="R37" s="194"/>
      <c r="S37" s="195"/>
      <c r="T37" s="11"/>
      <c r="U37" s="65"/>
      <c r="V37" s="65"/>
      <c r="W37" s="67"/>
    </row>
    <row r="38" spans="2:23" ht="17.25" customHeight="1" thickBot="1" x14ac:dyDescent="0.3">
      <c r="B38" s="73"/>
      <c r="C38" s="65"/>
      <c r="D38" s="65"/>
      <c r="E38" s="65"/>
      <c r="F38" s="66"/>
      <c r="G38" s="215"/>
      <c r="H38" s="181"/>
      <c r="I38" s="182"/>
      <c r="J38" s="184"/>
      <c r="K38" s="65"/>
      <c r="L38" s="11"/>
      <c r="M38" s="65"/>
      <c r="N38" s="65"/>
      <c r="O38" s="65"/>
      <c r="P38" s="194"/>
      <c r="Q38" s="194"/>
      <c r="R38" s="194"/>
      <c r="S38" s="195"/>
      <c r="T38" s="11"/>
      <c r="U38" s="65"/>
      <c r="V38" s="65"/>
      <c r="W38" s="67"/>
    </row>
    <row r="39" spans="2:23" ht="17.25" customHeight="1" x14ac:dyDescent="0.25">
      <c r="B39" s="223"/>
      <c r="C39" s="179"/>
      <c r="D39" s="203"/>
      <c r="E39" s="183"/>
      <c r="F39" s="12"/>
      <c r="G39" s="216"/>
      <c r="H39" s="220"/>
      <c r="I39" s="220"/>
      <c r="J39" s="65"/>
      <c r="K39" s="66"/>
      <c r="L39" s="65"/>
      <c r="M39" s="65"/>
      <c r="N39" s="65"/>
      <c r="O39" s="65"/>
      <c r="P39" s="194"/>
      <c r="Q39" s="194"/>
      <c r="R39" s="194"/>
      <c r="S39" s="195"/>
      <c r="T39" s="11"/>
      <c r="U39" s="65"/>
      <c r="V39" s="15"/>
      <c r="W39" s="60"/>
    </row>
    <row r="40" spans="2:23" ht="17.25" customHeight="1" thickBot="1" x14ac:dyDescent="0.3">
      <c r="B40" s="217"/>
      <c r="C40" s="204"/>
      <c r="D40" s="205"/>
      <c r="E40" s="184"/>
      <c r="F40" s="65"/>
      <c r="G40" s="65"/>
      <c r="H40" s="65"/>
      <c r="I40" s="65"/>
      <c r="J40" s="65"/>
      <c r="K40" s="66"/>
      <c r="L40" s="65"/>
      <c r="M40" s="65"/>
      <c r="N40" s="65"/>
      <c r="O40" s="65"/>
      <c r="P40" s="194"/>
      <c r="Q40" s="194"/>
      <c r="R40" s="194"/>
      <c r="S40" s="195"/>
      <c r="T40" s="11"/>
      <c r="U40" s="65"/>
      <c r="V40" s="65"/>
      <c r="W40" s="67"/>
    </row>
    <row r="41" spans="2:23" ht="17.25" customHeight="1" x14ac:dyDescent="0.25">
      <c r="B41" s="73"/>
      <c r="C41" s="220"/>
      <c r="D41" s="220"/>
      <c r="E41" s="65"/>
      <c r="F41" s="65"/>
      <c r="G41" s="65"/>
      <c r="H41" s="65"/>
      <c r="I41" s="65"/>
      <c r="J41" s="65"/>
      <c r="K41" s="66"/>
      <c r="L41" s="13"/>
      <c r="M41" s="179"/>
      <c r="N41" s="180"/>
      <c r="O41" s="183"/>
      <c r="P41" s="65"/>
      <c r="Q41" s="65"/>
      <c r="R41" s="65"/>
      <c r="S41" s="65"/>
      <c r="T41" s="11"/>
      <c r="U41" s="65"/>
      <c r="V41" s="65"/>
      <c r="W41" s="67"/>
    </row>
    <row r="42" spans="2:23" ht="17.25" customHeight="1" thickBot="1" x14ac:dyDescent="0.3">
      <c r="B42" s="73"/>
      <c r="C42" s="65"/>
      <c r="D42" s="65"/>
      <c r="E42" s="65"/>
      <c r="F42" s="65"/>
      <c r="G42" s="65"/>
      <c r="H42" s="65"/>
      <c r="I42" s="65"/>
      <c r="J42" s="65"/>
      <c r="K42" s="66"/>
      <c r="L42" s="65"/>
      <c r="M42" s="181"/>
      <c r="N42" s="182"/>
      <c r="O42" s="184"/>
      <c r="P42" s="11"/>
      <c r="Q42" s="65"/>
      <c r="R42" s="65"/>
      <c r="S42" s="65"/>
      <c r="T42" s="11"/>
      <c r="U42" s="65"/>
      <c r="V42" s="65"/>
      <c r="W42" s="67"/>
    </row>
    <row r="43" spans="2:23" ht="17.25" customHeight="1" x14ac:dyDescent="0.25">
      <c r="B43" s="217"/>
      <c r="C43" s="179"/>
      <c r="D43" s="203"/>
      <c r="E43" s="183"/>
      <c r="F43" s="65"/>
      <c r="G43" s="65"/>
      <c r="H43" s="65"/>
      <c r="I43" s="65"/>
      <c r="J43" s="65"/>
      <c r="K43" s="66"/>
      <c r="L43" s="65"/>
      <c r="M43" s="220"/>
      <c r="N43" s="220"/>
      <c r="O43" s="65"/>
      <c r="P43" s="11"/>
      <c r="Q43" s="65"/>
      <c r="R43" s="65"/>
      <c r="S43" s="65"/>
      <c r="T43" s="11"/>
      <c r="U43" s="65"/>
      <c r="V43" s="65"/>
      <c r="W43" s="67"/>
    </row>
    <row r="44" spans="2:23" ht="17.25" customHeight="1" thickBot="1" x14ac:dyDescent="0.3">
      <c r="B44" s="217"/>
      <c r="C44" s="204"/>
      <c r="D44" s="205"/>
      <c r="E44" s="184"/>
      <c r="F44" s="7"/>
      <c r="G44" s="218"/>
      <c r="H44" s="65"/>
      <c r="I44" s="65"/>
      <c r="J44" s="65"/>
      <c r="K44" s="66"/>
      <c r="L44" s="65"/>
      <c r="M44" s="65"/>
      <c r="N44" s="65"/>
      <c r="O44" s="65"/>
      <c r="P44" s="11"/>
      <c r="Q44" s="65"/>
      <c r="R44" s="65"/>
      <c r="S44" s="65"/>
      <c r="T44" s="11"/>
      <c r="U44" s="65"/>
      <c r="V44" s="65"/>
      <c r="W44" s="67"/>
    </row>
    <row r="45" spans="2:23" ht="17.25" customHeight="1" x14ac:dyDescent="0.25">
      <c r="B45" s="73"/>
      <c r="C45" s="220"/>
      <c r="D45" s="220"/>
      <c r="E45" s="65"/>
      <c r="F45" s="66"/>
      <c r="G45" s="219"/>
      <c r="H45" s="179"/>
      <c r="I45" s="180"/>
      <c r="J45" s="183"/>
      <c r="K45" s="12"/>
      <c r="L45" s="65"/>
      <c r="M45" s="65"/>
      <c r="N45" s="65"/>
      <c r="O45" s="65"/>
      <c r="P45" s="11"/>
      <c r="Q45" s="65"/>
      <c r="R45" s="65"/>
      <c r="S45" s="65"/>
      <c r="T45" s="11"/>
      <c r="U45" s="65"/>
      <c r="V45" s="65"/>
      <c r="W45" s="67"/>
    </row>
    <row r="46" spans="2:23" ht="17.25" customHeight="1" thickBot="1" x14ac:dyDescent="0.3">
      <c r="B46" s="73"/>
      <c r="C46" s="65"/>
      <c r="D46" s="65"/>
      <c r="E46" s="65"/>
      <c r="F46" s="66"/>
      <c r="G46" s="215"/>
      <c r="H46" s="181"/>
      <c r="I46" s="182"/>
      <c r="J46" s="184"/>
      <c r="K46" s="65"/>
      <c r="L46" s="65"/>
      <c r="M46" s="65"/>
      <c r="N46" s="65"/>
      <c r="O46" s="65"/>
      <c r="P46" s="11"/>
      <c r="Q46" s="65"/>
      <c r="R46" s="65"/>
      <c r="S46" s="65"/>
      <c r="T46" s="11"/>
      <c r="U46" s="65"/>
      <c r="V46" s="65"/>
      <c r="W46" s="67"/>
    </row>
    <row r="47" spans="2:23" ht="17.25" customHeight="1" x14ac:dyDescent="0.25">
      <c r="B47" s="217"/>
      <c r="C47" s="179"/>
      <c r="D47" s="203"/>
      <c r="E47" s="183"/>
      <c r="F47" s="12"/>
      <c r="G47" s="216"/>
      <c r="H47" s="220"/>
      <c r="I47" s="220"/>
      <c r="J47" s="65"/>
      <c r="K47" s="65"/>
      <c r="L47" s="65"/>
      <c r="M47" s="65"/>
      <c r="N47" s="65"/>
      <c r="O47" s="65"/>
      <c r="P47" s="11"/>
      <c r="Q47" s="65"/>
      <c r="R47" s="65"/>
      <c r="S47" s="65"/>
      <c r="T47" s="11"/>
      <c r="U47" s="65"/>
      <c r="V47" s="65"/>
      <c r="W47" s="67"/>
    </row>
    <row r="48" spans="2:23" ht="17.25" customHeight="1" thickBot="1" x14ac:dyDescent="0.3">
      <c r="B48" s="217"/>
      <c r="C48" s="204"/>
      <c r="D48" s="205"/>
      <c r="E48" s="184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11"/>
      <c r="Q48" s="65"/>
      <c r="R48" s="65"/>
      <c r="S48" s="65"/>
      <c r="T48" s="11"/>
      <c r="U48" s="65"/>
      <c r="V48" s="65"/>
      <c r="W48" s="67"/>
    </row>
    <row r="49" spans="2:24" ht="17.25" customHeight="1" x14ac:dyDescent="0.25">
      <c r="B49" s="73"/>
      <c r="C49" s="220"/>
      <c r="D49" s="220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13"/>
      <c r="Q49" s="179"/>
      <c r="R49" s="180"/>
      <c r="S49" s="183"/>
      <c r="T49" s="11"/>
      <c r="U49" s="65"/>
      <c r="V49" s="65"/>
      <c r="W49" s="67"/>
    </row>
    <row r="50" spans="2:24" ht="17.25" customHeight="1" thickBot="1" x14ac:dyDescent="0.3">
      <c r="B50" s="73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11"/>
      <c r="Q50" s="181"/>
      <c r="R50" s="182"/>
      <c r="S50" s="184"/>
      <c r="T50" s="65"/>
      <c r="U50" s="65"/>
      <c r="V50" s="65"/>
      <c r="W50" s="67"/>
    </row>
    <row r="51" spans="2:24" ht="17.25" customHeight="1" x14ac:dyDescent="0.25">
      <c r="B51" s="217"/>
      <c r="C51" s="179"/>
      <c r="D51" s="203"/>
      <c r="E51" s="183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11"/>
      <c r="Q51" s="220"/>
      <c r="R51" s="220"/>
      <c r="S51" s="65"/>
      <c r="T51" s="65"/>
      <c r="U51" s="65"/>
      <c r="V51" s="65"/>
      <c r="W51" s="67"/>
    </row>
    <row r="52" spans="2:24" ht="17.25" customHeight="1" thickBot="1" x14ac:dyDescent="0.3">
      <c r="B52" s="217"/>
      <c r="C52" s="204"/>
      <c r="D52" s="205"/>
      <c r="E52" s="184"/>
      <c r="F52" s="7"/>
      <c r="G52" s="218"/>
      <c r="H52" s="65"/>
      <c r="I52" s="65"/>
      <c r="J52" s="65"/>
      <c r="K52" s="65"/>
      <c r="L52" s="65"/>
      <c r="M52" s="65"/>
      <c r="N52" s="65"/>
      <c r="O52" s="65"/>
      <c r="P52" s="11"/>
      <c r="Q52" s="65"/>
      <c r="R52" s="65"/>
      <c r="S52" s="65"/>
      <c r="T52" s="65"/>
      <c r="U52" s="65"/>
      <c r="V52" s="65"/>
      <c r="W52" s="67"/>
    </row>
    <row r="53" spans="2:24" ht="17.25" customHeight="1" x14ac:dyDescent="0.25">
      <c r="B53" s="73"/>
      <c r="C53" s="220"/>
      <c r="D53" s="220"/>
      <c r="E53" s="65"/>
      <c r="F53" s="66"/>
      <c r="G53" s="219"/>
      <c r="H53" s="179"/>
      <c r="I53" s="180"/>
      <c r="J53" s="183"/>
      <c r="K53" s="9"/>
      <c r="L53" s="65"/>
      <c r="M53" s="65"/>
      <c r="N53" s="65"/>
      <c r="O53" s="65"/>
      <c r="P53" s="11"/>
      <c r="Q53" s="65"/>
      <c r="R53" s="65"/>
      <c r="S53" s="65"/>
      <c r="T53" s="65"/>
      <c r="U53" s="65"/>
      <c r="V53" s="65"/>
      <c r="W53" s="67"/>
    </row>
    <row r="54" spans="2:24" ht="17.25" customHeight="1" thickBot="1" x14ac:dyDescent="0.3">
      <c r="B54" s="73"/>
      <c r="C54" s="65"/>
      <c r="D54" s="65"/>
      <c r="E54" s="65"/>
      <c r="F54" s="66"/>
      <c r="G54" s="215"/>
      <c r="H54" s="181"/>
      <c r="I54" s="182"/>
      <c r="J54" s="184"/>
      <c r="K54" s="65"/>
      <c r="L54" s="11"/>
      <c r="M54" s="65"/>
      <c r="N54" s="65"/>
      <c r="O54" s="65"/>
      <c r="P54" s="11"/>
      <c r="Q54" s="36"/>
      <c r="R54" s="36"/>
      <c r="S54" s="36"/>
      <c r="T54" s="36"/>
      <c r="U54" s="36"/>
      <c r="V54" s="36"/>
      <c r="W54" s="67"/>
    </row>
    <row r="55" spans="2:24" ht="17.25" customHeight="1" x14ac:dyDescent="0.25">
      <c r="B55" s="217"/>
      <c r="C55" s="179"/>
      <c r="D55" s="203"/>
      <c r="E55" s="183"/>
      <c r="F55" s="12"/>
      <c r="G55" s="216"/>
      <c r="H55" s="220"/>
      <c r="I55" s="220"/>
      <c r="J55" s="65"/>
      <c r="K55" s="66"/>
      <c r="L55" s="65"/>
      <c r="M55" s="65"/>
      <c r="N55" s="65"/>
      <c r="O55" s="65"/>
      <c r="P55" s="11"/>
      <c r="Q55" s="37"/>
      <c r="R55" s="38"/>
      <c r="S55" s="38"/>
      <c r="T55" s="38"/>
      <c r="U55" s="36"/>
      <c r="V55" s="36"/>
      <c r="W55" s="67"/>
    </row>
    <row r="56" spans="2:24" ht="17.25" customHeight="1" thickBot="1" x14ac:dyDescent="0.3">
      <c r="B56" s="217"/>
      <c r="C56" s="204"/>
      <c r="D56" s="205"/>
      <c r="E56" s="184"/>
      <c r="F56" s="65"/>
      <c r="G56" s="65"/>
      <c r="H56" s="65"/>
      <c r="I56" s="65"/>
      <c r="J56" s="65"/>
      <c r="K56" s="66"/>
      <c r="L56" s="65"/>
      <c r="M56" s="65"/>
      <c r="N56" s="65"/>
      <c r="O56" s="65"/>
      <c r="P56" s="11"/>
      <c r="Q56" s="39"/>
      <c r="R56" s="36"/>
      <c r="S56" s="36"/>
      <c r="T56" s="36"/>
      <c r="U56" s="36"/>
      <c r="V56" s="36"/>
      <c r="W56" s="67"/>
    </row>
    <row r="57" spans="2:24" ht="17.25" customHeight="1" x14ac:dyDescent="0.25">
      <c r="B57" s="73"/>
      <c r="C57" s="220"/>
      <c r="D57" s="220"/>
      <c r="E57" s="65"/>
      <c r="F57" s="65"/>
      <c r="G57" s="65"/>
      <c r="H57" s="65"/>
      <c r="I57" s="65"/>
      <c r="J57" s="65"/>
      <c r="K57" s="66"/>
      <c r="L57" s="13"/>
      <c r="M57" s="179"/>
      <c r="N57" s="180"/>
      <c r="O57" s="183"/>
      <c r="P57" s="11"/>
      <c r="Q57" s="214"/>
      <c r="R57" s="214"/>
      <c r="S57" s="221"/>
      <c r="T57" s="36"/>
      <c r="U57" s="36"/>
      <c r="V57" s="36"/>
      <c r="W57" s="67"/>
    </row>
    <row r="58" spans="2:24" ht="17.25" customHeight="1" thickBot="1" x14ac:dyDescent="0.3">
      <c r="B58" s="73"/>
      <c r="C58" s="65"/>
      <c r="D58" s="65"/>
      <c r="E58" s="65"/>
      <c r="F58" s="65"/>
      <c r="G58" s="65"/>
      <c r="H58" s="65"/>
      <c r="I58" s="65"/>
      <c r="J58" s="65"/>
      <c r="K58" s="66"/>
      <c r="L58" s="65"/>
      <c r="M58" s="181"/>
      <c r="N58" s="182"/>
      <c r="O58" s="184"/>
      <c r="P58" s="65"/>
      <c r="Q58" s="214"/>
      <c r="R58" s="214"/>
      <c r="S58" s="221"/>
      <c r="T58" s="36"/>
      <c r="U58" s="36"/>
      <c r="V58" s="36"/>
      <c r="W58" s="67"/>
    </row>
    <row r="59" spans="2:24" ht="17.25" customHeight="1" x14ac:dyDescent="0.25">
      <c r="B59" s="217"/>
      <c r="C59" s="179"/>
      <c r="D59" s="203"/>
      <c r="E59" s="183"/>
      <c r="F59" s="65"/>
      <c r="G59" s="65"/>
      <c r="H59" s="65"/>
      <c r="I59" s="65"/>
      <c r="J59" s="65"/>
      <c r="K59" s="66"/>
      <c r="L59" s="65"/>
      <c r="M59" s="220"/>
      <c r="N59" s="220"/>
      <c r="O59" s="65"/>
      <c r="P59" s="65"/>
      <c r="Q59" s="36"/>
      <c r="R59" s="36"/>
      <c r="S59" s="36"/>
      <c r="T59" s="36"/>
      <c r="U59" s="39"/>
      <c r="V59" s="36"/>
      <c r="W59" s="67"/>
    </row>
    <row r="60" spans="2:24" ht="17.25" customHeight="1" thickBot="1" x14ac:dyDescent="0.3">
      <c r="B60" s="217"/>
      <c r="C60" s="204"/>
      <c r="D60" s="205"/>
      <c r="E60" s="184"/>
      <c r="F60" s="7"/>
      <c r="G60" s="218"/>
      <c r="H60" s="65"/>
      <c r="I60" s="65"/>
      <c r="J60" s="65"/>
      <c r="K60" s="66"/>
      <c r="L60" s="65"/>
      <c r="M60" s="65"/>
      <c r="N60" s="65"/>
      <c r="O60" s="65"/>
      <c r="P60" s="65"/>
      <c r="Q60" s="36"/>
      <c r="R60" s="36"/>
      <c r="S60" s="36"/>
      <c r="T60" s="36"/>
      <c r="U60" s="214"/>
      <c r="V60" s="214"/>
      <c r="W60" s="67"/>
      <c r="X60" s="26"/>
    </row>
    <row r="61" spans="2:24" ht="17.25" customHeight="1" x14ac:dyDescent="0.25">
      <c r="B61" s="73"/>
      <c r="C61" s="220"/>
      <c r="D61" s="220"/>
      <c r="E61" s="65"/>
      <c r="F61" s="66"/>
      <c r="G61" s="219"/>
      <c r="H61" s="179"/>
      <c r="I61" s="180"/>
      <c r="J61" s="183"/>
      <c r="K61" s="12"/>
      <c r="L61" s="65"/>
      <c r="M61" s="65"/>
      <c r="N61" s="65"/>
      <c r="O61" s="65"/>
      <c r="P61" s="65"/>
      <c r="Q61" s="36"/>
      <c r="R61" s="36"/>
      <c r="S61" s="36"/>
      <c r="T61" s="36"/>
      <c r="U61" s="214"/>
      <c r="V61" s="214"/>
      <c r="W61" s="60"/>
      <c r="X61" s="26"/>
    </row>
    <row r="62" spans="2:24" ht="17.25" customHeight="1" thickBot="1" x14ac:dyDescent="0.3">
      <c r="B62" s="73"/>
      <c r="C62" s="65"/>
      <c r="D62" s="65"/>
      <c r="E62" s="65"/>
      <c r="F62" s="66"/>
      <c r="G62" s="215"/>
      <c r="H62" s="181"/>
      <c r="I62" s="182"/>
      <c r="J62" s="184"/>
      <c r="K62" s="65"/>
      <c r="L62" s="65"/>
      <c r="M62" s="65"/>
      <c r="N62" s="65"/>
      <c r="O62" s="65"/>
      <c r="P62" s="65"/>
      <c r="Q62" s="36"/>
      <c r="R62" s="36"/>
      <c r="S62" s="36"/>
      <c r="T62" s="36"/>
      <c r="U62" s="36"/>
      <c r="V62" s="36"/>
      <c r="W62" s="67"/>
      <c r="X62" s="26"/>
    </row>
    <row r="63" spans="2:24" ht="17.25" customHeight="1" x14ac:dyDescent="0.25">
      <c r="B63" s="217"/>
      <c r="C63" s="179"/>
      <c r="D63" s="203"/>
      <c r="E63" s="183"/>
      <c r="F63" s="12"/>
      <c r="G63" s="216"/>
      <c r="H63" s="220"/>
      <c r="I63" s="220"/>
      <c r="J63" s="65"/>
      <c r="K63" s="65"/>
      <c r="L63" s="65"/>
      <c r="M63" s="65"/>
      <c r="N63" s="65"/>
      <c r="O63" s="65"/>
      <c r="P63" s="65"/>
      <c r="Q63" s="214"/>
      <c r="R63" s="214"/>
      <c r="S63" s="221"/>
      <c r="T63" s="36"/>
      <c r="U63" s="36"/>
      <c r="V63" s="36"/>
      <c r="W63" s="67"/>
      <c r="X63" s="26"/>
    </row>
    <row r="64" spans="2:24" ht="17.25" customHeight="1" thickBot="1" x14ac:dyDescent="0.3">
      <c r="B64" s="217"/>
      <c r="C64" s="204"/>
      <c r="D64" s="205"/>
      <c r="E64" s="184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214"/>
      <c r="R64" s="214"/>
      <c r="S64" s="221"/>
      <c r="T64" s="36"/>
      <c r="U64" s="36"/>
      <c r="V64" s="36"/>
      <c r="W64" s="67"/>
      <c r="X64" s="26"/>
    </row>
    <row r="65" spans="2:24" ht="17.25" customHeight="1" x14ac:dyDescent="0.25">
      <c r="B65" s="61"/>
      <c r="C65" s="220"/>
      <c r="D65" s="220"/>
      <c r="E65" s="65"/>
      <c r="F65" s="65"/>
      <c r="G65" s="211"/>
      <c r="H65" s="211"/>
      <c r="I65" s="211"/>
      <c r="J65" s="65"/>
      <c r="K65" s="211"/>
      <c r="L65" s="211"/>
      <c r="M65" s="211"/>
      <c r="N65" s="65"/>
      <c r="O65" s="65"/>
      <c r="P65" s="65"/>
      <c r="Q65" s="36"/>
      <c r="R65" s="36"/>
      <c r="S65" s="36"/>
      <c r="T65" s="36"/>
      <c r="U65" s="36"/>
      <c r="V65" s="36"/>
      <c r="W65" s="67"/>
      <c r="X65" s="26"/>
    </row>
    <row r="66" spans="2:24" ht="17.25" customHeight="1" thickBot="1" x14ac:dyDescent="0.3">
      <c r="B66" s="62"/>
      <c r="C66" s="68"/>
      <c r="D66" s="68"/>
      <c r="E66" s="68"/>
      <c r="F66" s="68"/>
      <c r="G66" s="212"/>
      <c r="H66" s="212"/>
      <c r="I66" s="212"/>
      <c r="J66" s="68"/>
      <c r="K66" s="212"/>
      <c r="L66" s="212"/>
      <c r="M66" s="212"/>
      <c r="N66" s="68"/>
      <c r="O66" s="68"/>
      <c r="P66" s="68"/>
      <c r="Q66" s="68"/>
      <c r="R66" s="68"/>
      <c r="S66" s="68"/>
      <c r="T66" s="68"/>
      <c r="U66" s="68"/>
      <c r="V66" s="68"/>
      <c r="W66" s="64"/>
    </row>
    <row r="67" spans="2:24" ht="17.25" customHeight="1" x14ac:dyDescent="0.25">
      <c r="G67" s="194"/>
      <c r="H67" s="194"/>
      <c r="I67" s="213"/>
      <c r="J67" s="26"/>
      <c r="K67" s="194"/>
      <c r="L67" s="194"/>
      <c r="M67" s="194"/>
    </row>
    <row r="68" spans="2:24" ht="17.25" customHeight="1" x14ac:dyDescent="0.25">
      <c r="G68" s="194"/>
      <c r="H68" s="194"/>
      <c r="I68" s="213"/>
      <c r="J68" s="26"/>
      <c r="K68" s="194"/>
      <c r="L68" s="194"/>
      <c r="M68" s="194"/>
    </row>
    <row r="69" spans="2:24" ht="17.25" customHeight="1" x14ac:dyDescent="0.25">
      <c r="G69" s="26"/>
      <c r="H69" s="26"/>
      <c r="I69" s="26"/>
      <c r="J69" s="26"/>
      <c r="K69" s="26"/>
      <c r="L69" s="26"/>
      <c r="M69" s="26"/>
    </row>
  </sheetData>
  <mergeCells count="147">
    <mergeCell ref="C65:D65"/>
    <mergeCell ref="H7:I7"/>
    <mergeCell ref="H15:I15"/>
    <mergeCell ref="H23:I23"/>
    <mergeCell ref="H31:I31"/>
    <mergeCell ref="H47:I47"/>
    <mergeCell ref="H63:I63"/>
    <mergeCell ref="M11:N11"/>
    <mergeCell ref="M27:N27"/>
    <mergeCell ref="M43:N43"/>
    <mergeCell ref="M59:N59"/>
    <mergeCell ref="C9:D9"/>
    <mergeCell ref="C17:D17"/>
    <mergeCell ref="C21:D21"/>
    <mergeCell ref="C25:D25"/>
    <mergeCell ref="C29:D29"/>
    <mergeCell ref="C33:D33"/>
    <mergeCell ref="C37:D37"/>
    <mergeCell ref="C41:D41"/>
    <mergeCell ref="C45:D45"/>
    <mergeCell ref="M9:N10"/>
    <mergeCell ref="J13:J14"/>
    <mergeCell ref="G14:G15"/>
    <mergeCell ref="E23:E24"/>
    <mergeCell ref="C2:D2"/>
    <mergeCell ref="J2:R3"/>
    <mergeCell ref="B3:B4"/>
    <mergeCell ref="C3:D4"/>
    <mergeCell ref="E3:E4"/>
    <mergeCell ref="S3:T4"/>
    <mergeCell ref="B7:B8"/>
    <mergeCell ref="C7:D8"/>
    <mergeCell ref="E7:E8"/>
    <mergeCell ref="S7:T8"/>
    <mergeCell ref="G8:I8"/>
    <mergeCell ref="C5:D5"/>
    <mergeCell ref="O9:O10"/>
    <mergeCell ref="S9:T10"/>
    <mergeCell ref="U3:U4"/>
    <mergeCell ref="G4:G5"/>
    <mergeCell ref="H4:I4"/>
    <mergeCell ref="K4:Q5"/>
    <mergeCell ref="H5:I6"/>
    <mergeCell ref="J5:J6"/>
    <mergeCell ref="S5:T6"/>
    <mergeCell ref="U5:U6"/>
    <mergeCell ref="G6:G7"/>
    <mergeCell ref="B15:B16"/>
    <mergeCell ref="C15:D16"/>
    <mergeCell ref="E15:E16"/>
    <mergeCell ref="Q17:R18"/>
    <mergeCell ref="B11:B12"/>
    <mergeCell ref="C11:D12"/>
    <mergeCell ref="E11:E12"/>
    <mergeCell ref="G12:G13"/>
    <mergeCell ref="C13:D13"/>
    <mergeCell ref="H13:I14"/>
    <mergeCell ref="M25:N26"/>
    <mergeCell ref="O25:O26"/>
    <mergeCell ref="B27:B28"/>
    <mergeCell ref="C27:D28"/>
    <mergeCell ref="E27:E28"/>
    <mergeCell ref="S17:S18"/>
    <mergeCell ref="B19:B20"/>
    <mergeCell ref="C19:D20"/>
    <mergeCell ref="E19:E20"/>
    <mergeCell ref="G20:G21"/>
    <mergeCell ref="H21:I22"/>
    <mergeCell ref="J21:J22"/>
    <mergeCell ref="G22:G23"/>
    <mergeCell ref="B23:B24"/>
    <mergeCell ref="C23:D24"/>
    <mergeCell ref="Q19:R19"/>
    <mergeCell ref="U33:V34"/>
    <mergeCell ref="B35:B36"/>
    <mergeCell ref="C35:D36"/>
    <mergeCell ref="E35:E36"/>
    <mergeCell ref="G36:G37"/>
    <mergeCell ref="H36:I36"/>
    <mergeCell ref="H37:I38"/>
    <mergeCell ref="J37:J38"/>
    <mergeCell ref="G38:G39"/>
    <mergeCell ref="B39:B40"/>
    <mergeCell ref="P27:S40"/>
    <mergeCell ref="G28:G29"/>
    <mergeCell ref="H29:I30"/>
    <mergeCell ref="J29:J30"/>
    <mergeCell ref="G30:G31"/>
    <mergeCell ref="B31:B32"/>
    <mergeCell ref="C31:D32"/>
    <mergeCell ref="E31:E32"/>
    <mergeCell ref="C39:D40"/>
    <mergeCell ref="H39:I39"/>
    <mergeCell ref="E39:E40"/>
    <mergeCell ref="M41:N42"/>
    <mergeCell ref="O41:O42"/>
    <mergeCell ref="B43:B44"/>
    <mergeCell ref="C43:D44"/>
    <mergeCell ref="E43:E44"/>
    <mergeCell ref="G44:G45"/>
    <mergeCell ref="H45:I46"/>
    <mergeCell ref="J45:J46"/>
    <mergeCell ref="G46:G47"/>
    <mergeCell ref="C47:D48"/>
    <mergeCell ref="E47:E48"/>
    <mergeCell ref="B47:B48"/>
    <mergeCell ref="B63:B64"/>
    <mergeCell ref="C63:D64"/>
    <mergeCell ref="E63:E64"/>
    <mergeCell ref="Q63:R64"/>
    <mergeCell ref="S63:S64"/>
    <mergeCell ref="M57:N58"/>
    <mergeCell ref="O57:O58"/>
    <mergeCell ref="Q57:R58"/>
    <mergeCell ref="S57:S58"/>
    <mergeCell ref="B59:B60"/>
    <mergeCell ref="C59:D60"/>
    <mergeCell ref="E59:E60"/>
    <mergeCell ref="G60:G61"/>
    <mergeCell ref="C57:D57"/>
    <mergeCell ref="C61:D61"/>
    <mergeCell ref="Q49:R50"/>
    <mergeCell ref="S49:S50"/>
    <mergeCell ref="B51:B52"/>
    <mergeCell ref="C51:D52"/>
    <mergeCell ref="E51:E52"/>
    <mergeCell ref="G52:G53"/>
    <mergeCell ref="H53:I54"/>
    <mergeCell ref="J53:J54"/>
    <mergeCell ref="G54:G55"/>
    <mergeCell ref="B55:B56"/>
    <mergeCell ref="C55:D56"/>
    <mergeCell ref="E55:E56"/>
    <mergeCell ref="H55:I55"/>
    <mergeCell ref="C49:D49"/>
    <mergeCell ref="C53:D53"/>
    <mergeCell ref="Q51:R51"/>
    <mergeCell ref="G65:I66"/>
    <mergeCell ref="K65:M66"/>
    <mergeCell ref="G67:H68"/>
    <mergeCell ref="I67:I68"/>
    <mergeCell ref="K67:L68"/>
    <mergeCell ref="M67:M68"/>
    <mergeCell ref="U60:V61"/>
    <mergeCell ref="H61:I62"/>
    <mergeCell ref="J61:J62"/>
    <mergeCell ref="G62:G63"/>
  </mergeCells>
  <hyperlinks>
    <hyperlink ref="K4" r:id="rId1"/>
  </hyperlinks>
  <pageMargins left="0.70866141732283472" right="0.70866141732283472" top="0.78740157480314965" bottom="0.78740157480314965" header="0.31496062992125984" footer="0.31496062992125984"/>
  <pageSetup paperSize="9" scale="42" orientation="landscape" r:id="rId2"/>
  <headerFooter>
    <oddHeader>&amp;L&amp;"-,Tučné"&amp;48 Turnaje 2013/2014</oddHead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0">
    <tabColor theme="8" tint="0.39997558519241921"/>
    <pageSetUpPr fitToPage="1"/>
  </sheetPr>
  <dimension ref="B2:AP50"/>
  <sheetViews>
    <sheetView showGridLines="0" zoomScale="110" zoomScaleNormal="110" zoomScalePageLayoutView="53" workbookViewId="0">
      <selection activeCell="B4" sqref="B4:C4"/>
    </sheetView>
  </sheetViews>
  <sheetFormatPr defaultRowHeight="15" x14ac:dyDescent="0.25"/>
  <cols>
    <col min="1" max="1" width="5" style="1" customWidth="1"/>
    <col min="2" max="2" width="22.85546875" style="2" customWidth="1"/>
    <col min="3" max="3" width="5.7109375" style="5" customWidth="1"/>
    <col min="4" max="4" width="2.42578125" style="1" customWidth="1"/>
    <col min="5" max="5" width="0.7109375" style="1" customWidth="1"/>
    <col min="6" max="6" width="2.42578125" style="1" customWidth="1"/>
    <col min="7" max="7" width="2.5703125" style="1" customWidth="1"/>
    <col min="8" max="8" width="0.7109375" style="1" customWidth="1"/>
    <col min="9" max="10" width="2.5703125" style="1" customWidth="1"/>
    <col min="11" max="11" width="0.7109375" style="1" customWidth="1"/>
    <col min="12" max="13" width="2.5703125" style="1" customWidth="1"/>
    <col min="14" max="14" width="0.7109375" style="1" customWidth="1"/>
    <col min="15" max="16" width="2.5703125" style="1" customWidth="1"/>
    <col min="17" max="17" width="0.7109375" style="1" customWidth="1"/>
    <col min="18" max="19" width="2.5703125" style="1" customWidth="1"/>
    <col min="20" max="20" width="0.7109375" style="1" customWidth="1"/>
    <col min="21" max="22" width="2.5703125" style="1" customWidth="1"/>
    <col min="23" max="23" width="0.7109375" style="1" customWidth="1"/>
    <col min="24" max="24" width="2.5703125" style="1" customWidth="1"/>
    <col min="25" max="27" width="5.7109375" style="1" customWidth="1"/>
    <col min="28" max="29" width="2.7109375" style="1" customWidth="1"/>
    <col min="30" max="30" width="5.5703125" style="1" customWidth="1"/>
    <col min="31" max="31" width="0.7109375" style="1" customWidth="1"/>
    <col min="32" max="32" width="5.5703125" style="1" customWidth="1"/>
    <col min="33" max="33" width="5.7109375" style="1" customWidth="1"/>
    <col min="34" max="35" width="6.42578125" style="1" customWidth="1"/>
    <col min="36" max="36" width="6.42578125" style="141" customWidth="1"/>
    <col min="37" max="37" width="7.85546875" style="142" customWidth="1"/>
    <col min="38" max="38" width="6.140625" style="142" customWidth="1"/>
    <col min="39" max="39" width="6.140625" style="80" customWidth="1"/>
    <col min="40" max="16384" width="9.140625" style="1"/>
  </cols>
  <sheetData>
    <row r="2" spans="2:42" ht="15" customHeight="1" thickBot="1" x14ac:dyDescent="0.3">
      <c r="B2" s="162"/>
      <c r="C2" s="162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2"/>
      <c r="Z2" s="162"/>
      <c r="AA2" s="162"/>
      <c r="AB2" s="162"/>
      <c r="AC2" s="162"/>
      <c r="AD2" s="162"/>
      <c r="AE2" s="162"/>
      <c r="AF2" s="162"/>
      <c r="AG2" s="162"/>
    </row>
    <row r="3" spans="2:42" ht="150" customHeight="1" thickBot="1" x14ac:dyDescent="0.3">
      <c r="B3" s="164"/>
      <c r="C3" s="165"/>
      <c r="D3" s="166">
        <f>B4</f>
        <v>0</v>
      </c>
      <c r="E3" s="167"/>
      <c r="F3" s="168"/>
      <c r="G3" s="169">
        <f>B5</f>
        <v>0</v>
      </c>
      <c r="H3" s="167"/>
      <c r="I3" s="168"/>
      <c r="J3" s="169">
        <f>B6</f>
        <v>0</v>
      </c>
      <c r="K3" s="167"/>
      <c r="L3" s="168"/>
      <c r="M3" s="169">
        <f>B7</f>
        <v>0</v>
      </c>
      <c r="N3" s="167"/>
      <c r="O3" s="168"/>
      <c r="P3" s="169">
        <f>B8</f>
        <v>0</v>
      </c>
      <c r="Q3" s="167"/>
      <c r="R3" s="168"/>
      <c r="S3" s="169">
        <f>B9</f>
        <v>0</v>
      </c>
      <c r="T3" s="167"/>
      <c r="U3" s="168"/>
      <c r="V3" s="169">
        <f>B10</f>
        <v>0</v>
      </c>
      <c r="W3" s="167"/>
      <c r="X3" s="170"/>
      <c r="Y3" s="3" t="s">
        <v>0</v>
      </c>
      <c r="Z3" s="4" t="s">
        <v>1</v>
      </c>
      <c r="AA3" s="155" t="s">
        <v>25</v>
      </c>
      <c r="AB3" s="171" t="s">
        <v>2</v>
      </c>
      <c r="AC3" s="172"/>
      <c r="AD3" s="173" t="s">
        <v>3</v>
      </c>
      <c r="AE3" s="173"/>
      <c r="AF3" s="172"/>
      <c r="AG3" s="153" t="s">
        <v>4</v>
      </c>
      <c r="AH3" s="143" t="s">
        <v>23</v>
      </c>
      <c r="AI3" s="143" t="s">
        <v>22</v>
      </c>
      <c r="AJ3" s="144"/>
      <c r="AK3" s="145" t="s">
        <v>14</v>
      </c>
      <c r="AL3" s="145" t="s">
        <v>14</v>
      </c>
      <c r="AM3" s="82"/>
    </row>
    <row r="4" spans="2:42" ht="30" customHeight="1" x14ac:dyDescent="0.35">
      <c r="B4" s="174"/>
      <c r="C4" s="175"/>
      <c r="D4" s="83"/>
      <c r="E4" s="84"/>
      <c r="F4" s="85"/>
      <c r="G4" s="42"/>
      <c r="H4" s="40" t="s">
        <v>10</v>
      </c>
      <c r="I4" s="41"/>
      <c r="J4" s="42"/>
      <c r="K4" s="40" t="s">
        <v>10</v>
      </c>
      <c r="L4" s="41"/>
      <c r="M4" s="46"/>
      <c r="N4" s="40" t="s">
        <v>10</v>
      </c>
      <c r="O4" s="41"/>
      <c r="P4" s="42"/>
      <c r="Q4" s="40" t="s">
        <v>10</v>
      </c>
      <c r="R4" s="41"/>
      <c r="S4" s="42"/>
      <c r="T4" s="40" t="s">
        <v>10</v>
      </c>
      <c r="U4" s="41"/>
      <c r="V4" s="42"/>
      <c r="W4" s="40" t="s">
        <v>10</v>
      </c>
      <c r="X4" s="46"/>
      <c r="Y4" s="19"/>
      <c r="Z4" s="20"/>
      <c r="AA4" s="156"/>
      <c r="AB4" s="86">
        <f t="shared" ref="AB4:AB10" si="0">IF(D4&gt;F4,1)+IF(G4&gt;I4,1)+IF(J4&gt;L4,1)+IF(M4&gt;O4,1)+IF(P4&gt;R4,1)+IF(S4&gt;U4,1)+IF(V4&gt;X4,1)</f>
        <v>0</v>
      </c>
      <c r="AC4" s="87" t="s">
        <v>11</v>
      </c>
      <c r="AD4" s="88">
        <f>D4+G4+J4+M4+P4+S4+V4</f>
        <v>0</v>
      </c>
      <c r="AE4" s="89" t="s">
        <v>10</v>
      </c>
      <c r="AF4" s="90">
        <f>F4+I4+L4+O4+R4+U4+X4</f>
        <v>0</v>
      </c>
      <c r="AG4" s="91" t="str">
        <f t="shared" ref="AG4:AG10" si="1">CONCATENATE(AK4,AL4)</f>
        <v>1.</v>
      </c>
      <c r="AH4" s="146"/>
      <c r="AI4" s="147"/>
      <c r="AJ4" s="148"/>
      <c r="AK4" s="149">
        <f>RANK(AB4,$AB$4:$AB$10,0)</f>
        <v>1</v>
      </c>
      <c r="AL4" s="142" t="s">
        <v>15</v>
      </c>
    </row>
    <row r="5" spans="2:42" ht="30" customHeight="1" x14ac:dyDescent="0.35">
      <c r="B5" s="160"/>
      <c r="C5" s="161"/>
      <c r="D5" s="93">
        <f>I4</f>
        <v>0</v>
      </c>
      <c r="E5" s="43" t="s">
        <v>10</v>
      </c>
      <c r="F5" s="94">
        <f>G4</f>
        <v>0</v>
      </c>
      <c r="G5" s="83"/>
      <c r="H5" s="84"/>
      <c r="I5" s="85"/>
      <c r="J5" s="75"/>
      <c r="K5" s="76" t="s">
        <v>10</v>
      </c>
      <c r="L5" s="138"/>
      <c r="M5" s="77"/>
      <c r="N5" s="76" t="s">
        <v>10</v>
      </c>
      <c r="O5" s="138"/>
      <c r="P5" s="45"/>
      <c r="Q5" s="43" t="s">
        <v>10</v>
      </c>
      <c r="R5" s="44"/>
      <c r="S5" s="45"/>
      <c r="T5" s="43" t="s">
        <v>10</v>
      </c>
      <c r="U5" s="44"/>
      <c r="V5" s="45"/>
      <c r="W5" s="43" t="s">
        <v>10</v>
      </c>
      <c r="X5" s="47"/>
      <c r="Y5" s="21"/>
      <c r="Z5" s="22"/>
      <c r="AA5" s="158"/>
      <c r="AB5" s="86">
        <f t="shared" si="0"/>
        <v>0</v>
      </c>
      <c r="AC5" s="95" t="s">
        <v>11</v>
      </c>
      <c r="AD5" s="96">
        <f t="shared" ref="AD5:AD10" si="2">D5+G5+J5+M5+P5+S5+V5</f>
        <v>0</v>
      </c>
      <c r="AE5" s="97" t="s">
        <v>10</v>
      </c>
      <c r="AF5" s="98">
        <f t="shared" ref="AF5:AF10" si="3">F5+I5+L5+O5+R5+U5+X5</f>
        <v>0</v>
      </c>
      <c r="AG5" s="99" t="str">
        <f t="shared" si="1"/>
        <v>1.</v>
      </c>
      <c r="AH5" s="147"/>
      <c r="AI5" s="147"/>
      <c r="AJ5" s="148"/>
      <c r="AK5" s="149">
        <f t="shared" ref="AK5:AK10" si="4">RANK(AB5,$AB$4:$AB$10,0)</f>
        <v>1</v>
      </c>
      <c r="AL5" s="142" t="s">
        <v>15</v>
      </c>
    </row>
    <row r="6" spans="2:42" ht="30" customHeight="1" x14ac:dyDescent="0.35">
      <c r="B6" s="160"/>
      <c r="C6" s="161"/>
      <c r="D6" s="93">
        <f>L4</f>
        <v>0</v>
      </c>
      <c r="E6" s="43" t="s">
        <v>10</v>
      </c>
      <c r="F6" s="94">
        <f>J4</f>
        <v>0</v>
      </c>
      <c r="G6" s="139">
        <f>L5</f>
        <v>0</v>
      </c>
      <c r="H6" s="76" t="s">
        <v>10</v>
      </c>
      <c r="I6" s="140">
        <f>J5</f>
        <v>0</v>
      </c>
      <c r="J6" s="83"/>
      <c r="K6" s="84"/>
      <c r="L6" s="85"/>
      <c r="M6" s="77"/>
      <c r="N6" s="76" t="s">
        <v>10</v>
      </c>
      <c r="O6" s="138"/>
      <c r="P6" s="45"/>
      <c r="Q6" s="43" t="s">
        <v>10</v>
      </c>
      <c r="R6" s="44"/>
      <c r="S6" s="45"/>
      <c r="T6" s="43" t="s">
        <v>10</v>
      </c>
      <c r="U6" s="44"/>
      <c r="V6" s="45"/>
      <c r="W6" s="43" t="s">
        <v>10</v>
      </c>
      <c r="X6" s="47"/>
      <c r="Y6" s="21"/>
      <c r="Z6" s="22"/>
      <c r="AA6" s="158"/>
      <c r="AB6" s="86">
        <f t="shared" si="0"/>
        <v>0</v>
      </c>
      <c r="AC6" s="95" t="s">
        <v>11</v>
      </c>
      <c r="AD6" s="96">
        <f t="shared" si="2"/>
        <v>0</v>
      </c>
      <c r="AE6" s="97" t="s">
        <v>10</v>
      </c>
      <c r="AF6" s="98">
        <f t="shared" si="3"/>
        <v>0</v>
      </c>
      <c r="AG6" s="99" t="str">
        <f t="shared" si="1"/>
        <v>1.</v>
      </c>
      <c r="AH6" s="147"/>
      <c r="AI6" s="147"/>
      <c r="AJ6" s="148"/>
      <c r="AK6" s="149">
        <f t="shared" si="4"/>
        <v>1</v>
      </c>
      <c r="AL6" s="142" t="s">
        <v>15</v>
      </c>
    </row>
    <row r="7" spans="2:42" ht="30" customHeight="1" x14ac:dyDescent="0.35">
      <c r="B7" s="160"/>
      <c r="C7" s="161"/>
      <c r="D7" s="93">
        <f>O4</f>
        <v>0</v>
      </c>
      <c r="E7" s="43" t="s">
        <v>10</v>
      </c>
      <c r="F7" s="94">
        <f>M4</f>
        <v>0</v>
      </c>
      <c r="G7" s="139">
        <f>O5</f>
        <v>0</v>
      </c>
      <c r="H7" s="76" t="s">
        <v>10</v>
      </c>
      <c r="I7" s="140">
        <f>M5</f>
        <v>0</v>
      </c>
      <c r="J7" s="139">
        <f>O6</f>
        <v>0</v>
      </c>
      <c r="K7" s="76" t="s">
        <v>10</v>
      </c>
      <c r="L7" s="140">
        <f>M6</f>
        <v>0</v>
      </c>
      <c r="M7" s="83"/>
      <c r="N7" s="84"/>
      <c r="O7" s="85"/>
      <c r="P7" s="45"/>
      <c r="Q7" s="43" t="s">
        <v>10</v>
      </c>
      <c r="R7" s="44"/>
      <c r="S7" s="45"/>
      <c r="T7" s="43" t="s">
        <v>10</v>
      </c>
      <c r="U7" s="44"/>
      <c r="V7" s="45"/>
      <c r="W7" s="43" t="s">
        <v>10</v>
      </c>
      <c r="X7" s="47"/>
      <c r="Y7" s="21"/>
      <c r="Z7" s="22"/>
      <c r="AA7" s="158"/>
      <c r="AB7" s="86">
        <f t="shared" si="0"/>
        <v>0</v>
      </c>
      <c r="AC7" s="95" t="s">
        <v>11</v>
      </c>
      <c r="AD7" s="96">
        <f t="shared" si="2"/>
        <v>0</v>
      </c>
      <c r="AE7" s="97" t="s">
        <v>10</v>
      </c>
      <c r="AF7" s="98">
        <f t="shared" si="3"/>
        <v>0</v>
      </c>
      <c r="AG7" s="99" t="str">
        <f>CONCATENATE(AK7,AL7)</f>
        <v>1.</v>
      </c>
      <c r="AH7" s="147" t="s">
        <v>24</v>
      </c>
      <c r="AI7" s="147"/>
      <c r="AJ7" s="148"/>
      <c r="AK7" s="149">
        <f t="shared" si="4"/>
        <v>1</v>
      </c>
      <c r="AL7" s="142" t="s">
        <v>15</v>
      </c>
    </row>
    <row r="8" spans="2:42" ht="30" customHeight="1" x14ac:dyDescent="0.35">
      <c r="B8" s="160"/>
      <c r="C8" s="161"/>
      <c r="D8" s="93">
        <f>R4</f>
        <v>0</v>
      </c>
      <c r="E8" s="43" t="s">
        <v>10</v>
      </c>
      <c r="F8" s="94">
        <f>P4</f>
        <v>0</v>
      </c>
      <c r="G8" s="93">
        <f>R5</f>
        <v>0</v>
      </c>
      <c r="H8" s="43" t="s">
        <v>10</v>
      </c>
      <c r="I8" s="94">
        <f>P5</f>
        <v>0</v>
      </c>
      <c r="J8" s="93">
        <f>R6</f>
        <v>0</v>
      </c>
      <c r="K8" s="43" t="s">
        <v>10</v>
      </c>
      <c r="L8" s="94">
        <f>P6</f>
        <v>0</v>
      </c>
      <c r="M8" s="100">
        <f>R7</f>
        <v>0</v>
      </c>
      <c r="N8" s="43" t="s">
        <v>10</v>
      </c>
      <c r="O8" s="94">
        <f>P7</f>
        <v>0</v>
      </c>
      <c r="P8" s="83"/>
      <c r="Q8" s="84"/>
      <c r="R8" s="85"/>
      <c r="S8" s="45"/>
      <c r="T8" s="43" t="s">
        <v>10</v>
      </c>
      <c r="U8" s="44"/>
      <c r="V8" s="45"/>
      <c r="W8" s="43" t="s">
        <v>10</v>
      </c>
      <c r="X8" s="47"/>
      <c r="Y8" s="21"/>
      <c r="Z8" s="22"/>
      <c r="AA8" s="158"/>
      <c r="AB8" s="86">
        <f t="shared" si="0"/>
        <v>0</v>
      </c>
      <c r="AC8" s="95" t="s">
        <v>11</v>
      </c>
      <c r="AD8" s="96">
        <f t="shared" si="2"/>
        <v>0</v>
      </c>
      <c r="AE8" s="97" t="s">
        <v>10</v>
      </c>
      <c r="AF8" s="98">
        <f t="shared" si="3"/>
        <v>0</v>
      </c>
      <c r="AG8" s="99" t="str">
        <f t="shared" si="1"/>
        <v>1.</v>
      </c>
      <c r="AH8" s="146"/>
      <c r="AI8" s="147"/>
      <c r="AJ8" s="148"/>
      <c r="AK8" s="149">
        <f t="shared" si="4"/>
        <v>1</v>
      </c>
      <c r="AL8" s="142" t="s">
        <v>15</v>
      </c>
    </row>
    <row r="9" spans="2:42" ht="30" customHeight="1" x14ac:dyDescent="0.35">
      <c r="B9" s="160"/>
      <c r="C9" s="161"/>
      <c r="D9" s="93">
        <f>U4</f>
        <v>0</v>
      </c>
      <c r="E9" s="43" t="s">
        <v>10</v>
      </c>
      <c r="F9" s="94">
        <f>S4</f>
        <v>0</v>
      </c>
      <c r="G9" s="93">
        <f>U5</f>
        <v>0</v>
      </c>
      <c r="H9" s="43" t="s">
        <v>10</v>
      </c>
      <c r="I9" s="94">
        <f>S5</f>
        <v>0</v>
      </c>
      <c r="J9" s="93">
        <f>U6</f>
        <v>0</v>
      </c>
      <c r="K9" s="43" t="s">
        <v>10</v>
      </c>
      <c r="L9" s="94">
        <f>S6</f>
        <v>0</v>
      </c>
      <c r="M9" s="100">
        <f>U7</f>
        <v>0</v>
      </c>
      <c r="N9" s="43" t="s">
        <v>10</v>
      </c>
      <c r="O9" s="94">
        <f>S7</f>
        <v>0</v>
      </c>
      <c r="P9" s="93">
        <f>U8</f>
        <v>0</v>
      </c>
      <c r="Q9" s="43" t="s">
        <v>10</v>
      </c>
      <c r="R9" s="94">
        <f>S8</f>
        <v>0</v>
      </c>
      <c r="S9" s="83"/>
      <c r="T9" s="84"/>
      <c r="U9" s="85"/>
      <c r="V9" s="75"/>
      <c r="W9" s="76" t="s">
        <v>10</v>
      </c>
      <c r="X9" s="77"/>
      <c r="Y9" s="21"/>
      <c r="Z9" s="22"/>
      <c r="AA9" s="158"/>
      <c r="AB9" s="86">
        <f t="shared" si="0"/>
        <v>0</v>
      </c>
      <c r="AC9" s="95" t="s">
        <v>11</v>
      </c>
      <c r="AD9" s="96">
        <f t="shared" si="2"/>
        <v>0</v>
      </c>
      <c r="AE9" s="101" t="s">
        <v>10</v>
      </c>
      <c r="AF9" s="98">
        <f t="shared" si="3"/>
        <v>0</v>
      </c>
      <c r="AG9" s="99" t="str">
        <f t="shared" si="1"/>
        <v>1.</v>
      </c>
      <c r="AH9" s="146"/>
      <c r="AI9" s="147"/>
      <c r="AJ9" s="148"/>
      <c r="AK9" s="149">
        <f t="shared" si="4"/>
        <v>1</v>
      </c>
      <c r="AL9" s="142" t="s">
        <v>15</v>
      </c>
    </row>
    <row r="10" spans="2:42" ht="30" customHeight="1" thickBot="1" x14ac:dyDescent="0.4">
      <c r="B10" s="176"/>
      <c r="C10" s="177"/>
      <c r="D10" s="102">
        <f>X4</f>
        <v>0</v>
      </c>
      <c r="E10" s="103" t="s">
        <v>10</v>
      </c>
      <c r="F10" s="104">
        <f>V4</f>
        <v>0</v>
      </c>
      <c r="G10" s="102">
        <f>X5</f>
        <v>0</v>
      </c>
      <c r="H10" s="103" t="s">
        <v>10</v>
      </c>
      <c r="I10" s="104">
        <f>V5</f>
        <v>0</v>
      </c>
      <c r="J10" s="102">
        <f>X6</f>
        <v>0</v>
      </c>
      <c r="K10" s="103" t="s">
        <v>10</v>
      </c>
      <c r="L10" s="104">
        <f>V6</f>
        <v>0</v>
      </c>
      <c r="M10" s="105">
        <f>X7</f>
        <v>0</v>
      </c>
      <c r="N10" s="103" t="s">
        <v>10</v>
      </c>
      <c r="O10" s="104">
        <f>V7</f>
        <v>0</v>
      </c>
      <c r="P10" s="102">
        <f>X8</f>
        <v>0</v>
      </c>
      <c r="Q10" s="103" t="s">
        <v>10</v>
      </c>
      <c r="R10" s="104">
        <f>V8</f>
        <v>0</v>
      </c>
      <c r="S10" s="102">
        <f>X9</f>
        <v>0</v>
      </c>
      <c r="T10" s="103" t="s">
        <v>10</v>
      </c>
      <c r="U10" s="104">
        <f>V9</f>
        <v>0</v>
      </c>
      <c r="V10" s="106"/>
      <c r="W10" s="107"/>
      <c r="X10" s="108"/>
      <c r="Y10" s="23"/>
      <c r="Z10" s="24"/>
      <c r="AA10" s="159"/>
      <c r="AB10" s="109">
        <f t="shared" si="0"/>
        <v>0</v>
      </c>
      <c r="AC10" s="110" t="s">
        <v>11</v>
      </c>
      <c r="AD10" s="111">
        <f t="shared" si="2"/>
        <v>0</v>
      </c>
      <c r="AE10" s="112" t="s">
        <v>10</v>
      </c>
      <c r="AF10" s="113">
        <f t="shared" si="3"/>
        <v>0</v>
      </c>
      <c r="AG10" s="114" t="str">
        <f t="shared" si="1"/>
        <v>1.</v>
      </c>
      <c r="AH10" s="150"/>
      <c r="AI10" s="151"/>
      <c r="AJ10" s="148"/>
      <c r="AK10" s="149">
        <f t="shared" si="4"/>
        <v>1</v>
      </c>
      <c r="AL10" s="142" t="s">
        <v>15</v>
      </c>
    </row>
    <row r="11" spans="2:42" ht="11.25" customHeight="1" x14ac:dyDescent="0.25"/>
    <row r="15" spans="2:42" ht="15" customHeight="1" thickBot="1" x14ac:dyDescent="0.3">
      <c r="B15" s="162"/>
      <c r="C15" s="162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2"/>
      <c r="Z15" s="162"/>
      <c r="AA15" s="162"/>
      <c r="AB15" s="162"/>
      <c r="AC15" s="162"/>
      <c r="AD15" s="162"/>
      <c r="AE15" s="162"/>
      <c r="AF15" s="162"/>
      <c r="AG15" s="162"/>
    </row>
    <row r="16" spans="2:42" ht="150" customHeight="1" thickBot="1" x14ac:dyDescent="0.3">
      <c r="B16" s="164"/>
      <c r="C16" s="165"/>
      <c r="D16" s="166">
        <f>B17</f>
        <v>0</v>
      </c>
      <c r="E16" s="167"/>
      <c r="F16" s="168"/>
      <c r="G16" s="169">
        <f>B18</f>
        <v>0</v>
      </c>
      <c r="H16" s="167"/>
      <c r="I16" s="168"/>
      <c r="J16" s="169">
        <f>B19</f>
        <v>0</v>
      </c>
      <c r="K16" s="167"/>
      <c r="L16" s="168"/>
      <c r="M16" s="169">
        <f>B20</f>
        <v>0</v>
      </c>
      <c r="N16" s="167"/>
      <c r="O16" s="168"/>
      <c r="P16" s="169">
        <f>B21</f>
        <v>0</v>
      </c>
      <c r="Q16" s="167"/>
      <c r="R16" s="168"/>
      <c r="S16" s="169">
        <f>B22</f>
        <v>0</v>
      </c>
      <c r="T16" s="167"/>
      <c r="U16" s="168"/>
      <c r="V16" s="169">
        <f>B23</f>
        <v>0</v>
      </c>
      <c r="W16" s="167"/>
      <c r="X16" s="170"/>
      <c r="Y16" s="3" t="s">
        <v>0</v>
      </c>
      <c r="Z16" s="4" t="s">
        <v>1</v>
      </c>
      <c r="AA16" s="155" t="s">
        <v>25</v>
      </c>
      <c r="AB16" s="171" t="s">
        <v>2</v>
      </c>
      <c r="AC16" s="172"/>
      <c r="AD16" s="173" t="s">
        <v>3</v>
      </c>
      <c r="AE16" s="173"/>
      <c r="AF16" s="172"/>
      <c r="AG16" s="152" t="s">
        <v>4</v>
      </c>
      <c r="AH16" s="143" t="s">
        <v>23</v>
      </c>
      <c r="AI16" s="143" t="s">
        <v>22</v>
      </c>
      <c r="AK16" s="145" t="s">
        <v>14</v>
      </c>
      <c r="AL16" s="145" t="s">
        <v>14</v>
      </c>
      <c r="AM16" s="82"/>
      <c r="AP16" s="115"/>
    </row>
    <row r="17" spans="2:39" ht="30" customHeight="1" x14ac:dyDescent="0.35">
      <c r="B17" s="174"/>
      <c r="C17" s="175"/>
      <c r="D17" s="83"/>
      <c r="E17" s="84"/>
      <c r="F17" s="85"/>
      <c r="G17" s="42"/>
      <c r="H17" s="40" t="s">
        <v>10</v>
      </c>
      <c r="I17" s="41"/>
      <c r="J17" s="42"/>
      <c r="K17" s="40" t="s">
        <v>10</v>
      </c>
      <c r="L17" s="41"/>
      <c r="M17" s="46"/>
      <c r="N17" s="40" t="s">
        <v>10</v>
      </c>
      <c r="O17" s="41"/>
      <c r="P17" s="42"/>
      <c r="Q17" s="40" t="s">
        <v>10</v>
      </c>
      <c r="R17" s="41"/>
      <c r="S17" s="42"/>
      <c r="T17" s="40" t="s">
        <v>10</v>
      </c>
      <c r="U17" s="41"/>
      <c r="V17" s="42"/>
      <c r="W17" s="40" t="s">
        <v>10</v>
      </c>
      <c r="X17" s="46"/>
      <c r="Y17" s="19"/>
      <c r="Z17" s="20"/>
      <c r="AA17" s="156"/>
      <c r="AB17" s="86">
        <f t="shared" ref="AB17:AB23" si="5">IF(D17&gt;F17,1)+IF(G17&gt;I17,1)+IF(J17&gt;L17,1)+IF(M17&gt;O17,1)+IF(P17&gt;R17,1)+IF(S17&gt;U17,1)+IF(V17&gt;X17,1)</f>
        <v>0</v>
      </c>
      <c r="AC17" s="87" t="s">
        <v>11</v>
      </c>
      <c r="AD17" s="88">
        <f>D17+G17+J17+M17+P17+S17+V17</f>
        <v>0</v>
      </c>
      <c r="AE17" s="89" t="s">
        <v>10</v>
      </c>
      <c r="AF17" s="90">
        <f>F17+I17+L17+O17+R17+U17+X17</f>
        <v>0</v>
      </c>
      <c r="AG17" s="91" t="str">
        <f t="shared" ref="AG17:AG23" si="6">CONCATENATE(AK17,AL17)</f>
        <v>1.</v>
      </c>
      <c r="AH17" s="147"/>
      <c r="AI17" s="147"/>
      <c r="AK17" s="149">
        <f>RANK(AB17,$AB$17:$AB$23,0)</f>
        <v>1</v>
      </c>
      <c r="AL17" s="142" t="s">
        <v>15</v>
      </c>
    </row>
    <row r="18" spans="2:39" ht="30" customHeight="1" x14ac:dyDescent="0.35">
      <c r="B18" s="160"/>
      <c r="C18" s="161"/>
      <c r="D18" s="93">
        <f>I17</f>
        <v>0</v>
      </c>
      <c r="E18" s="43" t="s">
        <v>10</v>
      </c>
      <c r="F18" s="94">
        <f>G17</f>
        <v>0</v>
      </c>
      <c r="G18" s="83"/>
      <c r="H18" s="84"/>
      <c r="I18" s="85"/>
      <c r="J18" s="45"/>
      <c r="K18" s="43" t="s">
        <v>10</v>
      </c>
      <c r="L18" s="44"/>
      <c r="M18" s="47"/>
      <c r="N18" s="43" t="s">
        <v>10</v>
      </c>
      <c r="O18" s="44"/>
      <c r="P18" s="45"/>
      <c r="Q18" s="43" t="s">
        <v>10</v>
      </c>
      <c r="R18" s="44"/>
      <c r="S18" s="45"/>
      <c r="T18" s="43" t="s">
        <v>10</v>
      </c>
      <c r="U18" s="44"/>
      <c r="V18" s="45"/>
      <c r="W18" s="43" t="s">
        <v>10</v>
      </c>
      <c r="X18" s="47"/>
      <c r="Y18" s="21"/>
      <c r="Z18" s="22"/>
      <c r="AA18" s="158"/>
      <c r="AB18" s="86">
        <f t="shared" si="5"/>
        <v>0</v>
      </c>
      <c r="AC18" s="95" t="s">
        <v>11</v>
      </c>
      <c r="AD18" s="96">
        <f t="shared" ref="AD18:AD23" si="7">D18+G18+J18+M18+P18+S18+V18</f>
        <v>0</v>
      </c>
      <c r="AE18" s="97" t="s">
        <v>10</v>
      </c>
      <c r="AF18" s="98">
        <f t="shared" ref="AF18:AF23" si="8">F18+I18+L18+O18+R18+U18+X18</f>
        <v>0</v>
      </c>
      <c r="AG18" s="99" t="str">
        <f t="shared" si="6"/>
        <v>1.</v>
      </c>
      <c r="AH18" s="147"/>
      <c r="AI18" s="147"/>
      <c r="AK18" s="149">
        <f t="shared" ref="AK18:AK23" si="9">RANK(AB18,$AB$17:$AB$23,0)</f>
        <v>1</v>
      </c>
      <c r="AL18" s="142" t="s">
        <v>15</v>
      </c>
    </row>
    <row r="19" spans="2:39" ht="30" customHeight="1" x14ac:dyDescent="0.35">
      <c r="B19" s="160"/>
      <c r="C19" s="161"/>
      <c r="D19" s="93">
        <f>L17</f>
        <v>0</v>
      </c>
      <c r="E19" s="43" t="s">
        <v>10</v>
      </c>
      <c r="F19" s="94">
        <f>J17</f>
        <v>0</v>
      </c>
      <c r="G19" s="93">
        <f>L18</f>
        <v>0</v>
      </c>
      <c r="H19" s="43" t="s">
        <v>10</v>
      </c>
      <c r="I19" s="94">
        <f>J18</f>
        <v>0</v>
      </c>
      <c r="J19" s="83"/>
      <c r="K19" s="84"/>
      <c r="L19" s="85"/>
      <c r="M19" s="47"/>
      <c r="N19" s="43" t="s">
        <v>10</v>
      </c>
      <c r="O19" s="44"/>
      <c r="P19" s="45"/>
      <c r="Q19" s="43" t="s">
        <v>10</v>
      </c>
      <c r="R19" s="44"/>
      <c r="S19" s="45"/>
      <c r="T19" s="43" t="s">
        <v>10</v>
      </c>
      <c r="U19" s="44"/>
      <c r="V19" s="45"/>
      <c r="W19" s="43" t="s">
        <v>10</v>
      </c>
      <c r="X19" s="47"/>
      <c r="Y19" s="21"/>
      <c r="Z19" s="22"/>
      <c r="AA19" s="158"/>
      <c r="AB19" s="86">
        <f t="shared" si="5"/>
        <v>0</v>
      </c>
      <c r="AC19" s="95" t="s">
        <v>11</v>
      </c>
      <c r="AD19" s="96">
        <f t="shared" si="7"/>
        <v>0</v>
      </c>
      <c r="AE19" s="97" t="s">
        <v>10</v>
      </c>
      <c r="AF19" s="98">
        <f t="shared" si="8"/>
        <v>0</v>
      </c>
      <c r="AG19" s="99" t="str">
        <f t="shared" si="6"/>
        <v>1.</v>
      </c>
      <c r="AH19" s="147"/>
      <c r="AI19" s="147"/>
      <c r="AK19" s="149">
        <f t="shared" si="9"/>
        <v>1</v>
      </c>
      <c r="AL19" s="142" t="s">
        <v>15</v>
      </c>
    </row>
    <row r="20" spans="2:39" ht="30" customHeight="1" x14ac:dyDescent="0.35">
      <c r="B20" s="160"/>
      <c r="C20" s="161"/>
      <c r="D20" s="93">
        <f>O17</f>
        <v>0</v>
      </c>
      <c r="E20" s="43" t="s">
        <v>10</v>
      </c>
      <c r="F20" s="94">
        <f>M17</f>
        <v>0</v>
      </c>
      <c r="G20" s="93">
        <f>O18</f>
        <v>0</v>
      </c>
      <c r="H20" s="43" t="s">
        <v>10</v>
      </c>
      <c r="I20" s="94">
        <f>M18</f>
        <v>0</v>
      </c>
      <c r="J20" s="93">
        <f>O19</f>
        <v>0</v>
      </c>
      <c r="K20" s="43" t="s">
        <v>10</v>
      </c>
      <c r="L20" s="94">
        <f>M19</f>
        <v>0</v>
      </c>
      <c r="M20" s="83"/>
      <c r="N20" s="84"/>
      <c r="O20" s="85"/>
      <c r="P20" s="45"/>
      <c r="Q20" s="43" t="s">
        <v>10</v>
      </c>
      <c r="R20" s="44"/>
      <c r="S20" s="45"/>
      <c r="T20" s="43" t="s">
        <v>10</v>
      </c>
      <c r="U20" s="44"/>
      <c r="V20" s="45"/>
      <c r="W20" s="43" t="s">
        <v>10</v>
      </c>
      <c r="X20" s="47"/>
      <c r="Y20" s="21"/>
      <c r="Z20" s="22"/>
      <c r="AA20" s="158"/>
      <c r="AB20" s="86">
        <f t="shared" si="5"/>
        <v>0</v>
      </c>
      <c r="AC20" s="95" t="s">
        <v>11</v>
      </c>
      <c r="AD20" s="96">
        <f t="shared" si="7"/>
        <v>0</v>
      </c>
      <c r="AE20" s="97" t="s">
        <v>10</v>
      </c>
      <c r="AF20" s="98">
        <f t="shared" si="8"/>
        <v>0</v>
      </c>
      <c r="AG20" s="99" t="str">
        <f t="shared" si="6"/>
        <v>1.</v>
      </c>
      <c r="AH20" s="147"/>
      <c r="AI20" s="147"/>
      <c r="AK20" s="149">
        <f t="shared" si="9"/>
        <v>1</v>
      </c>
      <c r="AL20" s="142" t="s">
        <v>15</v>
      </c>
    </row>
    <row r="21" spans="2:39" ht="30" customHeight="1" x14ac:dyDescent="0.35">
      <c r="B21" s="160"/>
      <c r="C21" s="161"/>
      <c r="D21" s="93">
        <f>R17</f>
        <v>0</v>
      </c>
      <c r="E21" s="43" t="s">
        <v>10</v>
      </c>
      <c r="F21" s="94">
        <f>P17</f>
        <v>0</v>
      </c>
      <c r="G21" s="93">
        <f>R18</f>
        <v>0</v>
      </c>
      <c r="H21" s="43" t="s">
        <v>10</v>
      </c>
      <c r="I21" s="94">
        <f>P18</f>
        <v>0</v>
      </c>
      <c r="J21" s="93">
        <f>R19</f>
        <v>0</v>
      </c>
      <c r="K21" s="43" t="s">
        <v>10</v>
      </c>
      <c r="L21" s="94">
        <f>P19</f>
        <v>0</v>
      </c>
      <c r="M21" s="100">
        <f>R20</f>
        <v>0</v>
      </c>
      <c r="N21" s="43" t="s">
        <v>10</v>
      </c>
      <c r="O21" s="94">
        <f>P20</f>
        <v>0</v>
      </c>
      <c r="P21" s="83"/>
      <c r="Q21" s="84"/>
      <c r="R21" s="85"/>
      <c r="S21" s="45"/>
      <c r="T21" s="43" t="s">
        <v>10</v>
      </c>
      <c r="U21" s="44"/>
      <c r="V21" s="45"/>
      <c r="W21" s="43" t="s">
        <v>10</v>
      </c>
      <c r="X21" s="47"/>
      <c r="Y21" s="21"/>
      <c r="Z21" s="22"/>
      <c r="AA21" s="158"/>
      <c r="AB21" s="86">
        <f t="shared" si="5"/>
        <v>0</v>
      </c>
      <c r="AC21" s="95" t="s">
        <v>11</v>
      </c>
      <c r="AD21" s="96">
        <f t="shared" si="7"/>
        <v>0</v>
      </c>
      <c r="AE21" s="97" t="s">
        <v>10</v>
      </c>
      <c r="AF21" s="98">
        <f t="shared" si="8"/>
        <v>0</v>
      </c>
      <c r="AG21" s="99" t="str">
        <f t="shared" si="6"/>
        <v>1.</v>
      </c>
      <c r="AH21" s="147"/>
      <c r="AI21" s="147"/>
      <c r="AK21" s="149">
        <f t="shared" si="9"/>
        <v>1</v>
      </c>
      <c r="AL21" s="142" t="s">
        <v>15</v>
      </c>
    </row>
    <row r="22" spans="2:39" ht="30" customHeight="1" x14ac:dyDescent="0.35">
      <c r="B22" s="160"/>
      <c r="C22" s="161"/>
      <c r="D22" s="93">
        <f>U17</f>
        <v>0</v>
      </c>
      <c r="E22" s="43" t="s">
        <v>10</v>
      </c>
      <c r="F22" s="94">
        <f>S17</f>
        <v>0</v>
      </c>
      <c r="G22" s="93">
        <f>U18</f>
        <v>0</v>
      </c>
      <c r="H22" s="43" t="s">
        <v>10</v>
      </c>
      <c r="I22" s="94">
        <f>S18</f>
        <v>0</v>
      </c>
      <c r="J22" s="93">
        <f>U19</f>
        <v>0</v>
      </c>
      <c r="K22" s="43" t="s">
        <v>10</v>
      </c>
      <c r="L22" s="94">
        <f>S19</f>
        <v>0</v>
      </c>
      <c r="M22" s="100">
        <f>U20</f>
        <v>0</v>
      </c>
      <c r="N22" s="43" t="s">
        <v>10</v>
      </c>
      <c r="O22" s="94">
        <f>S20</f>
        <v>0</v>
      </c>
      <c r="P22" s="93">
        <f>U21</f>
        <v>0</v>
      </c>
      <c r="Q22" s="43" t="s">
        <v>10</v>
      </c>
      <c r="R22" s="94">
        <f>S21</f>
        <v>0</v>
      </c>
      <c r="S22" s="83"/>
      <c r="T22" s="84"/>
      <c r="U22" s="85"/>
      <c r="V22" s="75"/>
      <c r="W22" s="76" t="s">
        <v>10</v>
      </c>
      <c r="X22" s="77"/>
      <c r="Y22" s="21"/>
      <c r="Z22" s="22"/>
      <c r="AA22" s="158"/>
      <c r="AB22" s="86">
        <f t="shared" si="5"/>
        <v>0</v>
      </c>
      <c r="AC22" s="95" t="s">
        <v>11</v>
      </c>
      <c r="AD22" s="96">
        <f t="shared" si="7"/>
        <v>0</v>
      </c>
      <c r="AE22" s="101" t="s">
        <v>10</v>
      </c>
      <c r="AF22" s="98">
        <f t="shared" si="8"/>
        <v>0</v>
      </c>
      <c r="AG22" s="99" t="str">
        <f t="shared" si="6"/>
        <v>1.</v>
      </c>
      <c r="AH22" s="146"/>
      <c r="AI22" s="147"/>
      <c r="AK22" s="149">
        <f t="shared" si="9"/>
        <v>1</v>
      </c>
      <c r="AL22" s="142" t="s">
        <v>15</v>
      </c>
    </row>
    <row r="23" spans="2:39" ht="30" customHeight="1" thickBot="1" x14ac:dyDescent="0.4">
      <c r="B23" s="176"/>
      <c r="C23" s="177"/>
      <c r="D23" s="102">
        <f>X17</f>
        <v>0</v>
      </c>
      <c r="E23" s="103" t="s">
        <v>10</v>
      </c>
      <c r="F23" s="104">
        <f>V17</f>
        <v>0</v>
      </c>
      <c r="G23" s="102">
        <f>X18</f>
        <v>0</v>
      </c>
      <c r="H23" s="103" t="s">
        <v>10</v>
      </c>
      <c r="I23" s="104">
        <f>V18</f>
        <v>0</v>
      </c>
      <c r="J23" s="102">
        <f>X19</f>
        <v>0</v>
      </c>
      <c r="K23" s="103" t="s">
        <v>10</v>
      </c>
      <c r="L23" s="104">
        <f>V19</f>
        <v>0</v>
      </c>
      <c r="M23" s="105">
        <f>X20</f>
        <v>0</v>
      </c>
      <c r="N23" s="103" t="s">
        <v>10</v>
      </c>
      <c r="O23" s="104">
        <f>V20</f>
        <v>0</v>
      </c>
      <c r="P23" s="102">
        <f>X21</f>
        <v>0</v>
      </c>
      <c r="Q23" s="103" t="s">
        <v>10</v>
      </c>
      <c r="R23" s="104">
        <f>V21</f>
        <v>0</v>
      </c>
      <c r="S23" s="102">
        <f>X22</f>
        <v>0</v>
      </c>
      <c r="T23" s="103" t="s">
        <v>10</v>
      </c>
      <c r="U23" s="104">
        <f>V22</f>
        <v>0</v>
      </c>
      <c r="V23" s="106"/>
      <c r="W23" s="107"/>
      <c r="X23" s="108"/>
      <c r="Y23" s="23"/>
      <c r="Z23" s="24"/>
      <c r="AA23" s="159"/>
      <c r="AB23" s="109">
        <f t="shared" si="5"/>
        <v>0</v>
      </c>
      <c r="AC23" s="110" t="s">
        <v>11</v>
      </c>
      <c r="AD23" s="111">
        <f t="shared" si="7"/>
        <v>0</v>
      </c>
      <c r="AE23" s="112" t="s">
        <v>10</v>
      </c>
      <c r="AF23" s="113">
        <f t="shared" si="8"/>
        <v>0</v>
      </c>
      <c r="AG23" s="114" t="str">
        <f t="shared" si="6"/>
        <v>1.</v>
      </c>
      <c r="AH23" s="150"/>
      <c r="AI23" s="151"/>
      <c r="AK23" s="149">
        <f t="shared" si="9"/>
        <v>1</v>
      </c>
      <c r="AL23" s="142" t="s">
        <v>15</v>
      </c>
    </row>
    <row r="24" spans="2:39" ht="11.25" customHeight="1" x14ac:dyDescent="0.25"/>
    <row r="28" spans="2:39" ht="15" customHeight="1" thickBot="1" x14ac:dyDescent="0.3">
      <c r="B28" s="162"/>
      <c r="C28" s="162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2"/>
      <c r="Z28" s="162"/>
      <c r="AA28" s="162"/>
      <c r="AB28" s="162"/>
      <c r="AC28" s="162"/>
      <c r="AD28" s="162"/>
      <c r="AE28" s="162"/>
      <c r="AF28" s="162"/>
      <c r="AG28" s="162"/>
    </row>
    <row r="29" spans="2:39" ht="150" customHeight="1" thickBot="1" x14ac:dyDescent="0.3">
      <c r="B29" s="164"/>
      <c r="C29" s="165"/>
      <c r="D29" s="166">
        <f>B30</f>
        <v>0</v>
      </c>
      <c r="E29" s="167"/>
      <c r="F29" s="168"/>
      <c r="G29" s="169">
        <f>B31</f>
        <v>0</v>
      </c>
      <c r="H29" s="167"/>
      <c r="I29" s="168"/>
      <c r="J29" s="169">
        <f>B32</f>
        <v>0</v>
      </c>
      <c r="K29" s="167"/>
      <c r="L29" s="168"/>
      <c r="M29" s="169">
        <f>B33</f>
        <v>0</v>
      </c>
      <c r="N29" s="167"/>
      <c r="O29" s="168"/>
      <c r="P29" s="169">
        <f>B34</f>
        <v>0</v>
      </c>
      <c r="Q29" s="167"/>
      <c r="R29" s="168"/>
      <c r="S29" s="169">
        <f>B35</f>
        <v>0</v>
      </c>
      <c r="T29" s="167"/>
      <c r="U29" s="168"/>
      <c r="V29" s="169">
        <f>B36</f>
        <v>0</v>
      </c>
      <c r="W29" s="167"/>
      <c r="X29" s="170"/>
      <c r="Y29" s="3" t="s">
        <v>0</v>
      </c>
      <c r="Z29" s="4" t="s">
        <v>1</v>
      </c>
      <c r="AA29" s="155" t="s">
        <v>25</v>
      </c>
      <c r="AB29" s="171" t="s">
        <v>2</v>
      </c>
      <c r="AC29" s="172"/>
      <c r="AD29" s="173" t="s">
        <v>3</v>
      </c>
      <c r="AE29" s="173"/>
      <c r="AF29" s="172"/>
      <c r="AG29" s="152" t="s">
        <v>4</v>
      </c>
      <c r="AH29" s="143" t="s">
        <v>23</v>
      </c>
      <c r="AI29" s="143" t="s">
        <v>22</v>
      </c>
      <c r="AK29" s="145" t="s">
        <v>14</v>
      </c>
      <c r="AL29" s="145" t="s">
        <v>14</v>
      </c>
      <c r="AM29" s="82"/>
    </row>
    <row r="30" spans="2:39" ht="30" customHeight="1" x14ac:dyDescent="0.35">
      <c r="B30" s="174"/>
      <c r="C30" s="175"/>
      <c r="D30" s="83"/>
      <c r="E30" s="84"/>
      <c r="F30" s="85"/>
      <c r="G30" s="42"/>
      <c r="H30" s="40" t="s">
        <v>10</v>
      </c>
      <c r="I30" s="41"/>
      <c r="J30" s="42"/>
      <c r="K30" s="40" t="s">
        <v>10</v>
      </c>
      <c r="L30" s="41"/>
      <c r="M30" s="46"/>
      <c r="N30" s="40" t="s">
        <v>10</v>
      </c>
      <c r="O30" s="41"/>
      <c r="P30" s="42"/>
      <c r="Q30" s="40" t="s">
        <v>10</v>
      </c>
      <c r="R30" s="41"/>
      <c r="S30" s="42"/>
      <c r="T30" s="40" t="s">
        <v>10</v>
      </c>
      <c r="U30" s="41"/>
      <c r="V30" s="42"/>
      <c r="W30" s="40" t="s">
        <v>10</v>
      </c>
      <c r="X30" s="46"/>
      <c r="Y30" s="19"/>
      <c r="Z30" s="20"/>
      <c r="AA30" s="156"/>
      <c r="AB30" s="86">
        <f t="shared" ref="AB30:AB36" si="10">IF(D30&gt;F30,1)+IF(G30&gt;I30,1)+IF(J30&gt;L30,1)+IF(M30&gt;O30,1)+IF(P30&gt;R30,1)+IF(S30&gt;U30,1)+IF(V30&gt;X30,1)</f>
        <v>0</v>
      </c>
      <c r="AC30" s="87" t="s">
        <v>11</v>
      </c>
      <c r="AD30" s="88">
        <f>D30+G30+J30+M30+P30+S30+V30</f>
        <v>0</v>
      </c>
      <c r="AE30" s="89" t="s">
        <v>10</v>
      </c>
      <c r="AF30" s="90">
        <f>F30+I30+L30+O30+R30+U30+X30</f>
        <v>0</v>
      </c>
      <c r="AG30" s="91" t="str">
        <f t="shared" ref="AG30:AG36" si="11">CONCATENATE(AK30,AL30)</f>
        <v>1.</v>
      </c>
      <c r="AH30" s="147"/>
      <c r="AI30" s="147"/>
      <c r="AK30" s="149">
        <f>RANK(AB30,$AB$30:$AB$36,0)</f>
        <v>1</v>
      </c>
      <c r="AL30" s="142" t="s">
        <v>15</v>
      </c>
    </row>
    <row r="31" spans="2:39" ht="30" customHeight="1" x14ac:dyDescent="0.35">
      <c r="B31" s="160"/>
      <c r="C31" s="161"/>
      <c r="D31" s="93">
        <f>I30</f>
        <v>0</v>
      </c>
      <c r="E31" s="43" t="s">
        <v>10</v>
      </c>
      <c r="F31" s="94">
        <f>G30</f>
        <v>0</v>
      </c>
      <c r="G31" s="83"/>
      <c r="H31" s="84"/>
      <c r="I31" s="85"/>
      <c r="J31" s="45"/>
      <c r="K31" s="43" t="s">
        <v>10</v>
      </c>
      <c r="L31" s="44"/>
      <c r="M31" s="47"/>
      <c r="N31" s="43" t="s">
        <v>10</v>
      </c>
      <c r="O31" s="44"/>
      <c r="P31" s="45"/>
      <c r="Q31" s="43" t="s">
        <v>10</v>
      </c>
      <c r="R31" s="44"/>
      <c r="S31" s="45">
        <v>0</v>
      </c>
      <c r="T31" s="43" t="s">
        <v>10</v>
      </c>
      <c r="U31" s="44"/>
      <c r="V31" s="45"/>
      <c r="W31" s="43" t="s">
        <v>10</v>
      </c>
      <c r="X31" s="47"/>
      <c r="Y31" s="21"/>
      <c r="Z31" s="22"/>
      <c r="AA31" s="158"/>
      <c r="AB31" s="86">
        <f t="shared" si="10"/>
        <v>0</v>
      </c>
      <c r="AC31" s="95" t="s">
        <v>11</v>
      </c>
      <c r="AD31" s="96">
        <f t="shared" ref="AD31:AD36" si="12">D31+G31+J31+M31+P31+S31+V31</f>
        <v>0</v>
      </c>
      <c r="AE31" s="97" t="s">
        <v>10</v>
      </c>
      <c r="AF31" s="98">
        <f t="shared" ref="AF31:AF36" si="13">F31+I31+L31+O31+R31+U31+X31</f>
        <v>0</v>
      </c>
      <c r="AG31" s="99" t="str">
        <f t="shared" si="11"/>
        <v>1.</v>
      </c>
      <c r="AH31" s="147"/>
      <c r="AI31" s="147"/>
      <c r="AK31" s="149">
        <f t="shared" ref="AK31:AK36" si="14">RANK(AB31,$AB$30:$AB$36,0)</f>
        <v>1</v>
      </c>
      <c r="AL31" s="142" t="s">
        <v>15</v>
      </c>
    </row>
    <row r="32" spans="2:39" ht="30" customHeight="1" x14ac:dyDescent="0.35">
      <c r="B32" s="160"/>
      <c r="C32" s="161"/>
      <c r="D32" s="93">
        <f>L30</f>
        <v>0</v>
      </c>
      <c r="E32" s="43" t="s">
        <v>10</v>
      </c>
      <c r="F32" s="94">
        <f>J30</f>
        <v>0</v>
      </c>
      <c r="G32" s="93">
        <f>L31</f>
        <v>0</v>
      </c>
      <c r="H32" s="43" t="s">
        <v>10</v>
      </c>
      <c r="I32" s="94">
        <f>J31</f>
        <v>0</v>
      </c>
      <c r="J32" s="83"/>
      <c r="K32" s="84"/>
      <c r="L32" s="85"/>
      <c r="M32" s="47"/>
      <c r="N32" s="43" t="s">
        <v>10</v>
      </c>
      <c r="O32" s="44"/>
      <c r="P32" s="45"/>
      <c r="Q32" s="43" t="s">
        <v>10</v>
      </c>
      <c r="R32" s="44"/>
      <c r="S32" s="45"/>
      <c r="T32" s="43" t="s">
        <v>10</v>
      </c>
      <c r="U32" s="44"/>
      <c r="V32" s="45"/>
      <c r="W32" s="43" t="s">
        <v>10</v>
      </c>
      <c r="X32" s="47"/>
      <c r="Y32" s="21"/>
      <c r="Z32" s="22"/>
      <c r="AA32" s="158"/>
      <c r="AB32" s="86">
        <f t="shared" si="10"/>
        <v>0</v>
      </c>
      <c r="AC32" s="95" t="s">
        <v>11</v>
      </c>
      <c r="AD32" s="96">
        <f t="shared" si="12"/>
        <v>0</v>
      </c>
      <c r="AE32" s="97" t="s">
        <v>10</v>
      </c>
      <c r="AF32" s="98">
        <f t="shared" si="13"/>
        <v>0</v>
      </c>
      <c r="AG32" s="99" t="str">
        <f t="shared" si="11"/>
        <v>1.</v>
      </c>
      <c r="AH32" s="147"/>
      <c r="AI32" s="147"/>
      <c r="AK32" s="149">
        <f t="shared" si="14"/>
        <v>1</v>
      </c>
      <c r="AL32" s="142" t="s">
        <v>15</v>
      </c>
    </row>
    <row r="33" spans="2:39" ht="30" customHeight="1" x14ac:dyDescent="0.35">
      <c r="B33" s="160"/>
      <c r="C33" s="161"/>
      <c r="D33" s="93">
        <f>O30</f>
        <v>0</v>
      </c>
      <c r="E33" s="43" t="s">
        <v>10</v>
      </c>
      <c r="F33" s="94">
        <f>M30</f>
        <v>0</v>
      </c>
      <c r="G33" s="93">
        <f>O31</f>
        <v>0</v>
      </c>
      <c r="H33" s="43" t="s">
        <v>10</v>
      </c>
      <c r="I33" s="94">
        <f>M31</f>
        <v>0</v>
      </c>
      <c r="J33" s="93">
        <f>O32</f>
        <v>0</v>
      </c>
      <c r="K33" s="43" t="s">
        <v>10</v>
      </c>
      <c r="L33" s="94">
        <f>M32</f>
        <v>0</v>
      </c>
      <c r="M33" s="83"/>
      <c r="N33" s="84"/>
      <c r="O33" s="85"/>
      <c r="P33" s="45"/>
      <c r="Q33" s="43" t="s">
        <v>10</v>
      </c>
      <c r="R33" s="44"/>
      <c r="S33" s="45"/>
      <c r="T33" s="43" t="s">
        <v>10</v>
      </c>
      <c r="U33" s="44"/>
      <c r="V33" s="45"/>
      <c r="W33" s="43" t="s">
        <v>10</v>
      </c>
      <c r="X33" s="47"/>
      <c r="Y33" s="21"/>
      <c r="Z33" s="22"/>
      <c r="AA33" s="158"/>
      <c r="AB33" s="86">
        <f t="shared" si="10"/>
        <v>0</v>
      </c>
      <c r="AC33" s="95" t="s">
        <v>11</v>
      </c>
      <c r="AD33" s="96">
        <f t="shared" si="12"/>
        <v>0</v>
      </c>
      <c r="AE33" s="97" t="s">
        <v>10</v>
      </c>
      <c r="AF33" s="98">
        <f t="shared" si="13"/>
        <v>0</v>
      </c>
      <c r="AG33" s="99" t="str">
        <f t="shared" si="11"/>
        <v>1.</v>
      </c>
      <c r="AH33" s="147"/>
      <c r="AI33" s="147"/>
      <c r="AK33" s="149">
        <f t="shared" si="14"/>
        <v>1</v>
      </c>
      <c r="AL33" s="142" t="s">
        <v>15</v>
      </c>
    </row>
    <row r="34" spans="2:39" ht="30" customHeight="1" x14ac:dyDescent="0.35">
      <c r="B34" s="160"/>
      <c r="C34" s="161"/>
      <c r="D34" s="93">
        <f>R30</f>
        <v>0</v>
      </c>
      <c r="E34" s="43" t="s">
        <v>10</v>
      </c>
      <c r="F34" s="94">
        <f>P30</f>
        <v>0</v>
      </c>
      <c r="G34" s="93">
        <f>R31</f>
        <v>0</v>
      </c>
      <c r="H34" s="43" t="s">
        <v>10</v>
      </c>
      <c r="I34" s="94">
        <f>P31</f>
        <v>0</v>
      </c>
      <c r="J34" s="93">
        <f>R32</f>
        <v>0</v>
      </c>
      <c r="K34" s="43" t="s">
        <v>10</v>
      </c>
      <c r="L34" s="94">
        <f>P32</f>
        <v>0</v>
      </c>
      <c r="M34" s="100">
        <f>R33</f>
        <v>0</v>
      </c>
      <c r="N34" s="43" t="s">
        <v>10</v>
      </c>
      <c r="O34" s="94">
        <f>P33</f>
        <v>0</v>
      </c>
      <c r="P34" s="83"/>
      <c r="Q34" s="84"/>
      <c r="R34" s="85"/>
      <c r="S34" s="45"/>
      <c r="T34" s="43" t="s">
        <v>10</v>
      </c>
      <c r="U34" s="44"/>
      <c r="V34" s="45"/>
      <c r="W34" s="43" t="s">
        <v>10</v>
      </c>
      <c r="X34" s="47"/>
      <c r="Y34" s="21"/>
      <c r="Z34" s="22"/>
      <c r="AA34" s="158"/>
      <c r="AB34" s="86">
        <f t="shared" si="10"/>
        <v>0</v>
      </c>
      <c r="AC34" s="95" t="s">
        <v>11</v>
      </c>
      <c r="AD34" s="96">
        <f t="shared" si="12"/>
        <v>0</v>
      </c>
      <c r="AE34" s="97" t="s">
        <v>10</v>
      </c>
      <c r="AF34" s="98">
        <f t="shared" si="13"/>
        <v>0</v>
      </c>
      <c r="AG34" s="99" t="str">
        <f t="shared" si="11"/>
        <v>1.</v>
      </c>
      <c r="AH34" s="147"/>
      <c r="AI34" s="147"/>
      <c r="AK34" s="149">
        <f t="shared" si="14"/>
        <v>1</v>
      </c>
      <c r="AL34" s="142" t="s">
        <v>15</v>
      </c>
    </row>
    <row r="35" spans="2:39" ht="30" customHeight="1" x14ac:dyDescent="0.35">
      <c r="B35" s="160"/>
      <c r="C35" s="161"/>
      <c r="D35" s="93">
        <f>U30</f>
        <v>0</v>
      </c>
      <c r="E35" s="43" t="s">
        <v>10</v>
      </c>
      <c r="F35" s="94">
        <f>S30</f>
        <v>0</v>
      </c>
      <c r="G35" s="93">
        <f>U31</f>
        <v>0</v>
      </c>
      <c r="H35" s="43" t="s">
        <v>10</v>
      </c>
      <c r="I35" s="94">
        <f>S31</f>
        <v>0</v>
      </c>
      <c r="J35" s="93">
        <f>U32</f>
        <v>0</v>
      </c>
      <c r="K35" s="43" t="s">
        <v>10</v>
      </c>
      <c r="L35" s="94">
        <f>S32</f>
        <v>0</v>
      </c>
      <c r="M35" s="100">
        <f>U33</f>
        <v>0</v>
      </c>
      <c r="N35" s="43" t="s">
        <v>10</v>
      </c>
      <c r="O35" s="94">
        <f>S33</f>
        <v>0</v>
      </c>
      <c r="P35" s="93">
        <f>U34</f>
        <v>0</v>
      </c>
      <c r="Q35" s="43" t="s">
        <v>10</v>
      </c>
      <c r="R35" s="94">
        <f>S34</f>
        <v>0</v>
      </c>
      <c r="S35" s="83"/>
      <c r="T35" s="84"/>
      <c r="U35" s="85"/>
      <c r="V35" s="75"/>
      <c r="W35" s="76" t="s">
        <v>10</v>
      </c>
      <c r="X35" s="77"/>
      <c r="Y35" s="21"/>
      <c r="Z35" s="22"/>
      <c r="AA35" s="158"/>
      <c r="AB35" s="86">
        <f t="shared" si="10"/>
        <v>0</v>
      </c>
      <c r="AC35" s="95" t="s">
        <v>11</v>
      </c>
      <c r="AD35" s="96">
        <f t="shared" si="12"/>
        <v>0</v>
      </c>
      <c r="AE35" s="101" t="s">
        <v>10</v>
      </c>
      <c r="AF35" s="98">
        <f t="shared" si="13"/>
        <v>0</v>
      </c>
      <c r="AG35" s="99" t="str">
        <f t="shared" si="11"/>
        <v>1.</v>
      </c>
      <c r="AH35" s="147"/>
      <c r="AI35" s="147"/>
      <c r="AK35" s="149">
        <f t="shared" si="14"/>
        <v>1</v>
      </c>
      <c r="AL35" s="142" t="s">
        <v>15</v>
      </c>
    </row>
    <row r="36" spans="2:39" ht="30" customHeight="1" thickBot="1" x14ac:dyDescent="0.4">
      <c r="B36" s="176"/>
      <c r="C36" s="177"/>
      <c r="D36" s="102">
        <f>X30</f>
        <v>0</v>
      </c>
      <c r="E36" s="103" t="s">
        <v>10</v>
      </c>
      <c r="F36" s="104">
        <f>V30</f>
        <v>0</v>
      </c>
      <c r="G36" s="102">
        <f>X31</f>
        <v>0</v>
      </c>
      <c r="H36" s="103" t="s">
        <v>10</v>
      </c>
      <c r="I36" s="104">
        <f>V31</f>
        <v>0</v>
      </c>
      <c r="J36" s="102">
        <f>X32</f>
        <v>0</v>
      </c>
      <c r="K36" s="103" t="s">
        <v>10</v>
      </c>
      <c r="L36" s="104">
        <f>V32</f>
        <v>0</v>
      </c>
      <c r="M36" s="105">
        <f>X33</f>
        <v>0</v>
      </c>
      <c r="N36" s="103" t="s">
        <v>10</v>
      </c>
      <c r="O36" s="104">
        <f>V33</f>
        <v>0</v>
      </c>
      <c r="P36" s="102">
        <f>X34</f>
        <v>0</v>
      </c>
      <c r="Q36" s="103" t="s">
        <v>10</v>
      </c>
      <c r="R36" s="104">
        <f>V34</f>
        <v>0</v>
      </c>
      <c r="S36" s="102">
        <f>X35</f>
        <v>0</v>
      </c>
      <c r="T36" s="103" t="s">
        <v>10</v>
      </c>
      <c r="U36" s="104">
        <f>V35</f>
        <v>0</v>
      </c>
      <c r="V36" s="106"/>
      <c r="W36" s="107"/>
      <c r="X36" s="108"/>
      <c r="Y36" s="23"/>
      <c r="Z36" s="24"/>
      <c r="AA36" s="159"/>
      <c r="AB36" s="109">
        <f t="shared" si="10"/>
        <v>0</v>
      </c>
      <c r="AC36" s="110" t="s">
        <v>11</v>
      </c>
      <c r="AD36" s="111">
        <f t="shared" si="12"/>
        <v>0</v>
      </c>
      <c r="AE36" s="112" t="s">
        <v>10</v>
      </c>
      <c r="AF36" s="113">
        <f t="shared" si="13"/>
        <v>0</v>
      </c>
      <c r="AG36" s="114" t="str">
        <f t="shared" si="11"/>
        <v>1.</v>
      </c>
      <c r="AH36" s="150"/>
      <c r="AI36" s="151"/>
      <c r="AK36" s="149">
        <f t="shared" si="14"/>
        <v>1</v>
      </c>
      <c r="AL36" s="142" t="s">
        <v>15</v>
      </c>
    </row>
    <row r="37" spans="2:39" ht="11.25" customHeight="1" x14ac:dyDescent="0.25"/>
    <row r="41" spans="2:39" ht="15" customHeight="1" thickBot="1" x14ac:dyDescent="0.3">
      <c r="B41" s="162"/>
      <c r="C41" s="162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2"/>
      <c r="Z41" s="162"/>
      <c r="AA41" s="162"/>
      <c r="AB41" s="162"/>
      <c r="AC41" s="162"/>
      <c r="AD41" s="162"/>
      <c r="AE41" s="162"/>
      <c r="AF41" s="162"/>
      <c r="AG41" s="162"/>
    </row>
    <row r="42" spans="2:39" ht="150" customHeight="1" thickBot="1" x14ac:dyDescent="0.3">
      <c r="B42" s="164"/>
      <c r="C42" s="165"/>
      <c r="D42" s="166">
        <f>B43</f>
        <v>0</v>
      </c>
      <c r="E42" s="167"/>
      <c r="F42" s="168"/>
      <c r="G42" s="169">
        <f>B44</f>
        <v>0</v>
      </c>
      <c r="H42" s="167"/>
      <c r="I42" s="168"/>
      <c r="J42" s="169">
        <f>B45</f>
        <v>0</v>
      </c>
      <c r="K42" s="167"/>
      <c r="L42" s="168"/>
      <c r="M42" s="169">
        <f>B46</f>
        <v>0</v>
      </c>
      <c r="N42" s="167"/>
      <c r="O42" s="168"/>
      <c r="P42" s="169">
        <f>B47</f>
        <v>0</v>
      </c>
      <c r="Q42" s="167"/>
      <c r="R42" s="168"/>
      <c r="S42" s="169">
        <f>B48</f>
        <v>0</v>
      </c>
      <c r="T42" s="167"/>
      <c r="U42" s="168"/>
      <c r="V42" s="169">
        <f>B49</f>
        <v>0</v>
      </c>
      <c r="W42" s="167"/>
      <c r="X42" s="170"/>
      <c r="Y42" s="3" t="s">
        <v>0</v>
      </c>
      <c r="Z42" s="4" t="s">
        <v>1</v>
      </c>
      <c r="AA42" s="155" t="s">
        <v>25</v>
      </c>
      <c r="AB42" s="171" t="s">
        <v>2</v>
      </c>
      <c r="AC42" s="172"/>
      <c r="AD42" s="173" t="s">
        <v>3</v>
      </c>
      <c r="AE42" s="173"/>
      <c r="AF42" s="172"/>
      <c r="AG42" s="152" t="s">
        <v>4</v>
      </c>
      <c r="AH42" s="143" t="s">
        <v>23</v>
      </c>
      <c r="AI42" s="143" t="s">
        <v>22</v>
      </c>
      <c r="AK42" s="145" t="s">
        <v>14</v>
      </c>
      <c r="AL42" s="145" t="s">
        <v>14</v>
      </c>
      <c r="AM42" s="82"/>
    </row>
    <row r="43" spans="2:39" ht="30" customHeight="1" x14ac:dyDescent="0.35">
      <c r="B43" s="174"/>
      <c r="C43" s="175"/>
      <c r="D43" s="83"/>
      <c r="E43" s="84"/>
      <c r="F43" s="85"/>
      <c r="G43" s="42"/>
      <c r="H43" s="40" t="s">
        <v>10</v>
      </c>
      <c r="I43" s="41"/>
      <c r="J43" s="42"/>
      <c r="K43" s="40" t="s">
        <v>10</v>
      </c>
      <c r="L43" s="41"/>
      <c r="M43" s="46"/>
      <c r="N43" s="40" t="s">
        <v>10</v>
      </c>
      <c r="O43" s="41"/>
      <c r="P43" s="42"/>
      <c r="Q43" s="40" t="s">
        <v>10</v>
      </c>
      <c r="R43" s="41"/>
      <c r="S43" s="42"/>
      <c r="T43" s="40" t="s">
        <v>10</v>
      </c>
      <c r="U43" s="41"/>
      <c r="V43" s="42"/>
      <c r="W43" s="40" t="s">
        <v>10</v>
      </c>
      <c r="X43" s="46"/>
      <c r="Y43" s="19"/>
      <c r="Z43" s="20"/>
      <c r="AA43" s="156"/>
      <c r="AB43" s="86">
        <f t="shared" ref="AB43:AB49" si="15">IF(D43&gt;F43,1)+IF(G43&gt;I43,1)+IF(J43&gt;L43,1)+IF(M43&gt;O43,1)+IF(P43&gt;R43,1)+IF(S43&gt;U43,1)+IF(V43&gt;X43,1)</f>
        <v>0</v>
      </c>
      <c r="AC43" s="87" t="s">
        <v>11</v>
      </c>
      <c r="AD43" s="88">
        <f>D43+G43+J43+M43+P43+S43+V43</f>
        <v>0</v>
      </c>
      <c r="AE43" s="89" t="s">
        <v>10</v>
      </c>
      <c r="AF43" s="90">
        <f>F43+I43+L43+O43+R43+U43+X43</f>
        <v>0</v>
      </c>
      <c r="AG43" s="91" t="str">
        <f t="shared" ref="AG43:AG49" si="16">CONCATENATE(AK43,AL43)</f>
        <v>1.</v>
      </c>
      <c r="AH43" s="147"/>
      <c r="AI43" s="147"/>
      <c r="AK43" s="149">
        <f t="shared" ref="AK43:AK49" si="17">RANK(AB43,$AB$43:$AB$49,0)</f>
        <v>1</v>
      </c>
      <c r="AL43" s="142" t="s">
        <v>15</v>
      </c>
    </row>
    <row r="44" spans="2:39" ht="30" customHeight="1" x14ac:dyDescent="0.35">
      <c r="B44" s="160"/>
      <c r="C44" s="161"/>
      <c r="D44" s="93">
        <f>I43</f>
        <v>0</v>
      </c>
      <c r="E44" s="43" t="s">
        <v>10</v>
      </c>
      <c r="F44" s="94">
        <f>G43</f>
        <v>0</v>
      </c>
      <c r="G44" s="83"/>
      <c r="H44" s="84"/>
      <c r="I44" s="85"/>
      <c r="J44" s="45"/>
      <c r="K44" s="43" t="s">
        <v>10</v>
      </c>
      <c r="L44" s="44"/>
      <c r="M44" s="47"/>
      <c r="N44" s="43" t="s">
        <v>10</v>
      </c>
      <c r="O44" s="44"/>
      <c r="P44" s="45"/>
      <c r="Q44" s="43" t="s">
        <v>10</v>
      </c>
      <c r="R44" s="44"/>
      <c r="S44" s="45"/>
      <c r="T44" s="43" t="s">
        <v>10</v>
      </c>
      <c r="U44" s="44"/>
      <c r="V44" s="45"/>
      <c r="W44" s="43" t="s">
        <v>10</v>
      </c>
      <c r="X44" s="47"/>
      <c r="Y44" s="21"/>
      <c r="Z44" s="22"/>
      <c r="AA44" s="158"/>
      <c r="AB44" s="86">
        <f t="shared" si="15"/>
        <v>0</v>
      </c>
      <c r="AC44" s="95" t="s">
        <v>11</v>
      </c>
      <c r="AD44" s="96">
        <f t="shared" ref="AD44:AD49" si="18">D44+G44+J44+M44+P44+S44+V44</f>
        <v>0</v>
      </c>
      <c r="AE44" s="97" t="s">
        <v>10</v>
      </c>
      <c r="AF44" s="98">
        <f t="shared" ref="AF44:AF49" si="19">F44+I44+L44+O44+R44+U44+X44</f>
        <v>0</v>
      </c>
      <c r="AG44" s="99" t="str">
        <f t="shared" si="16"/>
        <v>1.</v>
      </c>
      <c r="AH44" s="147"/>
      <c r="AI44" s="147"/>
      <c r="AK44" s="149">
        <f t="shared" si="17"/>
        <v>1</v>
      </c>
      <c r="AL44" s="142" t="s">
        <v>15</v>
      </c>
    </row>
    <row r="45" spans="2:39" ht="30" customHeight="1" x14ac:dyDescent="0.35">
      <c r="B45" s="160"/>
      <c r="C45" s="161"/>
      <c r="D45" s="93">
        <f>L43</f>
        <v>0</v>
      </c>
      <c r="E45" s="43" t="s">
        <v>10</v>
      </c>
      <c r="F45" s="94">
        <f>J43</f>
        <v>0</v>
      </c>
      <c r="G45" s="93">
        <f>L44</f>
        <v>0</v>
      </c>
      <c r="H45" s="43" t="s">
        <v>10</v>
      </c>
      <c r="I45" s="94">
        <f>J44</f>
        <v>0</v>
      </c>
      <c r="J45" s="83"/>
      <c r="K45" s="84"/>
      <c r="L45" s="85"/>
      <c r="M45" s="47"/>
      <c r="N45" s="43" t="s">
        <v>10</v>
      </c>
      <c r="O45" s="44"/>
      <c r="P45" s="45"/>
      <c r="Q45" s="43" t="s">
        <v>10</v>
      </c>
      <c r="R45" s="44"/>
      <c r="S45" s="45"/>
      <c r="T45" s="43" t="s">
        <v>10</v>
      </c>
      <c r="U45" s="44"/>
      <c r="V45" s="45"/>
      <c r="W45" s="43" t="s">
        <v>10</v>
      </c>
      <c r="X45" s="47"/>
      <c r="Y45" s="21"/>
      <c r="Z45" s="22"/>
      <c r="AA45" s="158"/>
      <c r="AB45" s="86">
        <f t="shared" si="15"/>
        <v>0</v>
      </c>
      <c r="AC45" s="95" t="s">
        <v>11</v>
      </c>
      <c r="AD45" s="96">
        <f t="shared" si="18"/>
        <v>0</v>
      </c>
      <c r="AE45" s="97" t="s">
        <v>10</v>
      </c>
      <c r="AF45" s="98">
        <f t="shared" si="19"/>
        <v>0</v>
      </c>
      <c r="AG45" s="99" t="str">
        <f t="shared" si="16"/>
        <v>1.</v>
      </c>
      <c r="AH45" s="147"/>
      <c r="AI45" s="147"/>
      <c r="AK45" s="149">
        <f t="shared" si="17"/>
        <v>1</v>
      </c>
      <c r="AL45" s="142" t="s">
        <v>15</v>
      </c>
    </row>
    <row r="46" spans="2:39" ht="30" customHeight="1" x14ac:dyDescent="0.35">
      <c r="B46" s="160"/>
      <c r="C46" s="161"/>
      <c r="D46" s="93">
        <f>O43</f>
        <v>0</v>
      </c>
      <c r="E46" s="43" t="s">
        <v>10</v>
      </c>
      <c r="F46" s="94">
        <f>M43</f>
        <v>0</v>
      </c>
      <c r="G46" s="93">
        <f>O44</f>
        <v>0</v>
      </c>
      <c r="H46" s="43" t="s">
        <v>10</v>
      </c>
      <c r="I46" s="94">
        <f>M44</f>
        <v>0</v>
      </c>
      <c r="J46" s="93">
        <f>O45</f>
        <v>0</v>
      </c>
      <c r="K46" s="43" t="s">
        <v>10</v>
      </c>
      <c r="L46" s="94">
        <f>M45</f>
        <v>0</v>
      </c>
      <c r="M46" s="83"/>
      <c r="N46" s="84"/>
      <c r="O46" s="85"/>
      <c r="P46" s="45"/>
      <c r="Q46" s="43" t="s">
        <v>10</v>
      </c>
      <c r="R46" s="44"/>
      <c r="S46" s="45"/>
      <c r="T46" s="43" t="s">
        <v>10</v>
      </c>
      <c r="U46" s="44"/>
      <c r="V46" s="45"/>
      <c r="W46" s="43" t="s">
        <v>10</v>
      </c>
      <c r="X46" s="47"/>
      <c r="Y46" s="21"/>
      <c r="Z46" s="22"/>
      <c r="AA46" s="158"/>
      <c r="AB46" s="86">
        <f t="shared" si="15"/>
        <v>0</v>
      </c>
      <c r="AC46" s="95" t="s">
        <v>11</v>
      </c>
      <c r="AD46" s="96">
        <f t="shared" si="18"/>
        <v>0</v>
      </c>
      <c r="AE46" s="97" t="s">
        <v>10</v>
      </c>
      <c r="AF46" s="98">
        <f t="shared" si="19"/>
        <v>0</v>
      </c>
      <c r="AG46" s="99" t="str">
        <f t="shared" si="16"/>
        <v>1.</v>
      </c>
      <c r="AH46" s="147"/>
      <c r="AI46" s="147"/>
      <c r="AK46" s="149">
        <f t="shared" si="17"/>
        <v>1</v>
      </c>
      <c r="AL46" s="142" t="s">
        <v>15</v>
      </c>
    </row>
    <row r="47" spans="2:39" ht="30" customHeight="1" x14ac:dyDescent="0.35">
      <c r="B47" s="160"/>
      <c r="C47" s="161"/>
      <c r="D47" s="93">
        <f>R43</f>
        <v>0</v>
      </c>
      <c r="E47" s="43" t="s">
        <v>10</v>
      </c>
      <c r="F47" s="94">
        <f>P43</f>
        <v>0</v>
      </c>
      <c r="G47" s="93">
        <f>R44</f>
        <v>0</v>
      </c>
      <c r="H47" s="43" t="s">
        <v>10</v>
      </c>
      <c r="I47" s="94">
        <f>P44</f>
        <v>0</v>
      </c>
      <c r="J47" s="93">
        <f>R45</f>
        <v>0</v>
      </c>
      <c r="K47" s="43" t="s">
        <v>10</v>
      </c>
      <c r="L47" s="94">
        <f>P45</f>
        <v>0</v>
      </c>
      <c r="M47" s="100">
        <f>R46</f>
        <v>0</v>
      </c>
      <c r="N47" s="43" t="s">
        <v>10</v>
      </c>
      <c r="O47" s="94">
        <f>P46</f>
        <v>0</v>
      </c>
      <c r="P47" s="83"/>
      <c r="Q47" s="84"/>
      <c r="R47" s="85"/>
      <c r="S47" s="45"/>
      <c r="T47" s="43" t="s">
        <v>10</v>
      </c>
      <c r="U47" s="44"/>
      <c r="V47" s="45"/>
      <c r="W47" s="43" t="s">
        <v>10</v>
      </c>
      <c r="X47" s="47"/>
      <c r="Y47" s="21"/>
      <c r="Z47" s="22"/>
      <c r="AA47" s="158"/>
      <c r="AB47" s="86">
        <f t="shared" si="15"/>
        <v>0</v>
      </c>
      <c r="AC47" s="95" t="s">
        <v>11</v>
      </c>
      <c r="AD47" s="96">
        <f t="shared" si="18"/>
        <v>0</v>
      </c>
      <c r="AE47" s="97" t="s">
        <v>10</v>
      </c>
      <c r="AF47" s="98">
        <f t="shared" si="19"/>
        <v>0</v>
      </c>
      <c r="AG47" s="99" t="str">
        <f t="shared" si="16"/>
        <v>1.</v>
      </c>
      <c r="AH47" s="147"/>
      <c r="AI47" s="147"/>
      <c r="AK47" s="149">
        <f t="shared" si="17"/>
        <v>1</v>
      </c>
      <c r="AL47" s="142" t="s">
        <v>15</v>
      </c>
    </row>
    <row r="48" spans="2:39" ht="30" customHeight="1" x14ac:dyDescent="0.35">
      <c r="B48" s="160"/>
      <c r="C48" s="161"/>
      <c r="D48" s="93">
        <f>U43</f>
        <v>0</v>
      </c>
      <c r="E48" s="43" t="s">
        <v>10</v>
      </c>
      <c r="F48" s="94">
        <f>S43</f>
        <v>0</v>
      </c>
      <c r="G48" s="93">
        <f>U44</f>
        <v>0</v>
      </c>
      <c r="H48" s="43" t="s">
        <v>10</v>
      </c>
      <c r="I48" s="94">
        <f>S44</f>
        <v>0</v>
      </c>
      <c r="J48" s="93">
        <f>U45</f>
        <v>0</v>
      </c>
      <c r="K48" s="43" t="s">
        <v>10</v>
      </c>
      <c r="L48" s="94">
        <f>S45</f>
        <v>0</v>
      </c>
      <c r="M48" s="100">
        <f>U46</f>
        <v>0</v>
      </c>
      <c r="N48" s="43" t="s">
        <v>10</v>
      </c>
      <c r="O48" s="94">
        <f>S46</f>
        <v>0</v>
      </c>
      <c r="P48" s="93">
        <f>U47</f>
        <v>0</v>
      </c>
      <c r="Q48" s="43" t="s">
        <v>10</v>
      </c>
      <c r="R48" s="94">
        <f>S47</f>
        <v>0</v>
      </c>
      <c r="S48" s="83"/>
      <c r="T48" s="84"/>
      <c r="U48" s="85"/>
      <c r="V48" s="75"/>
      <c r="W48" s="76" t="s">
        <v>10</v>
      </c>
      <c r="X48" s="77"/>
      <c r="Y48" s="21"/>
      <c r="Z48" s="22"/>
      <c r="AA48" s="158"/>
      <c r="AB48" s="86">
        <f t="shared" si="15"/>
        <v>0</v>
      </c>
      <c r="AC48" s="95" t="s">
        <v>11</v>
      </c>
      <c r="AD48" s="96">
        <f t="shared" si="18"/>
        <v>0</v>
      </c>
      <c r="AE48" s="101" t="s">
        <v>10</v>
      </c>
      <c r="AF48" s="98">
        <f t="shared" si="19"/>
        <v>0</v>
      </c>
      <c r="AG48" s="99" t="str">
        <f t="shared" si="16"/>
        <v>1.</v>
      </c>
      <c r="AH48" s="147"/>
      <c r="AI48" s="147"/>
      <c r="AK48" s="149">
        <f t="shared" si="17"/>
        <v>1</v>
      </c>
      <c r="AL48" s="142" t="s">
        <v>15</v>
      </c>
    </row>
    <row r="49" spans="2:38" ht="30" customHeight="1" thickBot="1" x14ac:dyDescent="0.4">
      <c r="B49" s="176"/>
      <c r="C49" s="177"/>
      <c r="D49" s="102">
        <f>X43</f>
        <v>0</v>
      </c>
      <c r="E49" s="103" t="s">
        <v>10</v>
      </c>
      <c r="F49" s="104">
        <f>V43</f>
        <v>0</v>
      </c>
      <c r="G49" s="102">
        <f>X44</f>
        <v>0</v>
      </c>
      <c r="H49" s="103" t="s">
        <v>10</v>
      </c>
      <c r="I49" s="104">
        <f>V44</f>
        <v>0</v>
      </c>
      <c r="J49" s="102">
        <f>X45</f>
        <v>0</v>
      </c>
      <c r="K49" s="103" t="s">
        <v>10</v>
      </c>
      <c r="L49" s="104">
        <f>V45</f>
        <v>0</v>
      </c>
      <c r="M49" s="105">
        <f>X46</f>
        <v>0</v>
      </c>
      <c r="N49" s="103" t="s">
        <v>10</v>
      </c>
      <c r="O49" s="104">
        <f>V46</f>
        <v>0</v>
      </c>
      <c r="P49" s="102">
        <f>X47</f>
        <v>0</v>
      </c>
      <c r="Q49" s="103" t="s">
        <v>10</v>
      </c>
      <c r="R49" s="104">
        <f>V47</f>
        <v>0</v>
      </c>
      <c r="S49" s="102">
        <f>X48</f>
        <v>0</v>
      </c>
      <c r="T49" s="103" t="s">
        <v>10</v>
      </c>
      <c r="U49" s="104">
        <f>V48</f>
        <v>0</v>
      </c>
      <c r="V49" s="106"/>
      <c r="W49" s="107"/>
      <c r="X49" s="108"/>
      <c r="Y49" s="23"/>
      <c r="Z49" s="24"/>
      <c r="AA49" s="159"/>
      <c r="AB49" s="109">
        <f t="shared" si="15"/>
        <v>0</v>
      </c>
      <c r="AC49" s="110" t="s">
        <v>11</v>
      </c>
      <c r="AD49" s="111">
        <f t="shared" si="18"/>
        <v>0</v>
      </c>
      <c r="AE49" s="112" t="s">
        <v>10</v>
      </c>
      <c r="AF49" s="113">
        <f t="shared" si="19"/>
        <v>0</v>
      </c>
      <c r="AG49" s="114" t="str">
        <f t="shared" si="16"/>
        <v>1.</v>
      </c>
      <c r="AH49" s="150"/>
      <c r="AI49" s="151"/>
      <c r="AK49" s="149">
        <f t="shared" si="17"/>
        <v>1</v>
      </c>
      <c r="AL49" s="142" t="s">
        <v>15</v>
      </c>
    </row>
    <row r="50" spans="2:38" ht="11.25" customHeight="1" x14ac:dyDescent="0.25"/>
  </sheetData>
  <sheetProtection sheet="1" objects="1" scenarios="1" selectLockedCells="1"/>
  <mergeCells count="72">
    <mergeCell ref="B48:C48"/>
    <mergeCell ref="B49:C49"/>
    <mergeCell ref="AD42:AF42"/>
    <mergeCell ref="B43:C43"/>
    <mergeCell ref="B44:C44"/>
    <mergeCell ref="B45:C45"/>
    <mergeCell ref="B46:C46"/>
    <mergeCell ref="B47:C47"/>
    <mergeCell ref="B41:AG41"/>
    <mergeCell ref="B42:C42"/>
    <mergeCell ref="D42:F42"/>
    <mergeCell ref="G42:I42"/>
    <mergeCell ref="J42:L42"/>
    <mergeCell ref="M42:O42"/>
    <mergeCell ref="P42:R42"/>
    <mergeCell ref="S42:U42"/>
    <mergeCell ref="V42:X42"/>
    <mergeCell ref="AB42:AC42"/>
    <mergeCell ref="B36:C36"/>
    <mergeCell ref="P29:R29"/>
    <mergeCell ref="S29:U29"/>
    <mergeCell ref="V29:X29"/>
    <mergeCell ref="AB29:AC29"/>
    <mergeCell ref="B31:C31"/>
    <mergeCell ref="B32:C32"/>
    <mergeCell ref="B33:C33"/>
    <mergeCell ref="B34:C34"/>
    <mergeCell ref="B35:C35"/>
    <mergeCell ref="AD29:AF29"/>
    <mergeCell ref="B30:C30"/>
    <mergeCell ref="B20:C20"/>
    <mergeCell ref="B21:C21"/>
    <mergeCell ref="B22:C22"/>
    <mergeCell ref="B23:C23"/>
    <mergeCell ref="B28:AG28"/>
    <mergeCell ref="B29:C29"/>
    <mergeCell ref="D29:F29"/>
    <mergeCell ref="G29:I29"/>
    <mergeCell ref="J29:L29"/>
    <mergeCell ref="M29:O29"/>
    <mergeCell ref="B19:C19"/>
    <mergeCell ref="B9:C9"/>
    <mergeCell ref="B10:C10"/>
    <mergeCell ref="B15:AG15"/>
    <mergeCell ref="B16:C16"/>
    <mergeCell ref="D16:F16"/>
    <mergeCell ref="G16:I16"/>
    <mergeCell ref="J16:L16"/>
    <mergeCell ref="M16:O16"/>
    <mergeCell ref="P16:R16"/>
    <mergeCell ref="S16:U16"/>
    <mergeCell ref="V16:X16"/>
    <mergeCell ref="AB16:AC16"/>
    <mergeCell ref="AD16:AF16"/>
    <mergeCell ref="B17:C17"/>
    <mergeCell ref="B18:C18"/>
    <mergeCell ref="B8:C8"/>
    <mergeCell ref="B2:AG2"/>
    <mergeCell ref="B3:C3"/>
    <mergeCell ref="D3:F3"/>
    <mergeCell ref="G3:I3"/>
    <mergeCell ref="J3:L3"/>
    <mergeCell ref="M3:O3"/>
    <mergeCell ref="P3:R3"/>
    <mergeCell ref="S3:U3"/>
    <mergeCell ref="V3:X3"/>
    <mergeCell ref="AB3:AC3"/>
    <mergeCell ref="AD3:AF3"/>
    <mergeCell ref="B4:C4"/>
    <mergeCell ref="B5:C5"/>
    <mergeCell ref="B6:C6"/>
    <mergeCell ref="B7:C7"/>
  </mergeCells>
  <conditionalFormatting sqref="D3:X3 D29:X29 D16:X16">
    <cfRule type="cellIs" dxfId="198" priority="142" operator="equal">
      <formula>0</formula>
    </cfRule>
  </conditionalFormatting>
  <conditionalFormatting sqref="G4:I4 D5:F5">
    <cfRule type="expression" dxfId="197" priority="141">
      <formula>$G$4+$I$4&gt;0</formula>
    </cfRule>
  </conditionalFormatting>
  <conditionalFormatting sqref="J4:L4 D6:F6">
    <cfRule type="expression" dxfId="196" priority="140">
      <formula>$J$4+$L$4&gt;0</formula>
    </cfRule>
  </conditionalFormatting>
  <conditionalFormatting sqref="M4:O4 D7:F7">
    <cfRule type="expression" dxfId="195" priority="139">
      <formula>$M$4+$O$4&gt;0</formula>
    </cfRule>
  </conditionalFormatting>
  <conditionalFormatting sqref="P4:R4 D8:F8">
    <cfRule type="expression" dxfId="194" priority="138">
      <formula>$P$4+$R$4&gt;0</formula>
    </cfRule>
  </conditionalFormatting>
  <conditionalFormatting sqref="S4:U4 D9:F9">
    <cfRule type="expression" dxfId="193" priority="137">
      <formula>$S$4+$U$4&gt;0</formula>
    </cfRule>
  </conditionalFormatting>
  <conditionalFormatting sqref="V4:X4 D10:F10">
    <cfRule type="expression" dxfId="192" priority="136">
      <formula>$V$4+$X$4&gt;0</formula>
    </cfRule>
  </conditionalFormatting>
  <conditionalFormatting sqref="J5:L5 G6:I6">
    <cfRule type="expression" dxfId="191" priority="135">
      <formula>$J$5+$L$5&gt;0</formula>
    </cfRule>
  </conditionalFormatting>
  <conditionalFormatting sqref="M5:O5 G7:I7">
    <cfRule type="expression" dxfId="190" priority="134">
      <formula>$M$5+$O$5&gt;0</formula>
    </cfRule>
  </conditionalFormatting>
  <conditionalFormatting sqref="P5:R5 G8:I8">
    <cfRule type="expression" dxfId="189" priority="133">
      <formula>$P$5+$R$5&gt;0</formula>
    </cfRule>
  </conditionalFormatting>
  <conditionalFormatting sqref="S5:U5 G9:I9">
    <cfRule type="expression" dxfId="188" priority="132">
      <formula>$S$5+$U$5&gt;0</formula>
    </cfRule>
  </conditionalFormatting>
  <conditionalFormatting sqref="V5:X5 G10:I10">
    <cfRule type="expression" dxfId="187" priority="131">
      <formula>$V$5+$X$5&gt;0</formula>
    </cfRule>
  </conditionalFormatting>
  <conditionalFormatting sqref="M6:O6 J7:L7">
    <cfRule type="expression" dxfId="186" priority="130">
      <formula>$M$6+$O$6&gt;0</formula>
    </cfRule>
  </conditionalFormatting>
  <conditionalFormatting sqref="P6:R6 J8:L8">
    <cfRule type="expression" dxfId="185" priority="129">
      <formula>$P$6+$R$6&gt;0</formula>
    </cfRule>
  </conditionalFormatting>
  <conditionalFormatting sqref="S6:U6 J9:L9">
    <cfRule type="expression" dxfId="184" priority="128">
      <formula>$S$6+$U$6&gt;0</formula>
    </cfRule>
  </conditionalFormatting>
  <conditionalFormatting sqref="V6:X6 J10:L10">
    <cfRule type="expression" dxfId="183" priority="127">
      <formula>$V$6+$X$6&gt;0</formula>
    </cfRule>
  </conditionalFormatting>
  <conditionalFormatting sqref="P7:R7 M8:O8">
    <cfRule type="expression" dxfId="182" priority="126">
      <formula>$P$7+$R$7&gt;0</formula>
    </cfRule>
  </conditionalFormatting>
  <conditionalFormatting sqref="S7:U7 M9:O9">
    <cfRule type="expression" dxfId="181" priority="125">
      <formula>$S$7+$U$7&gt;0</formula>
    </cfRule>
  </conditionalFormatting>
  <conditionalFormatting sqref="V7:X7 M10:O10">
    <cfRule type="expression" dxfId="180" priority="124">
      <formula>$V$7+$X$7&gt;0</formula>
    </cfRule>
  </conditionalFormatting>
  <conditionalFormatting sqref="S8:U8 P9:R9">
    <cfRule type="expression" dxfId="179" priority="123">
      <formula>$S$8+$U$8&gt;0</formula>
    </cfRule>
  </conditionalFormatting>
  <conditionalFormatting sqref="V8:X8 P10:R10">
    <cfRule type="expression" dxfId="178" priority="122">
      <formula>$V$8+$X$8&gt;0</formula>
    </cfRule>
  </conditionalFormatting>
  <conditionalFormatting sqref="V9:X9 S10:U10">
    <cfRule type="expression" dxfId="177" priority="121">
      <formula>$V$9+$X$9&gt;0</formula>
    </cfRule>
  </conditionalFormatting>
  <conditionalFormatting sqref="AB4:AF4">
    <cfRule type="expression" dxfId="176" priority="120">
      <formula>$AD$4+$AF$4&gt;0</formula>
    </cfRule>
  </conditionalFormatting>
  <conditionalFormatting sqref="AB5:AF5">
    <cfRule type="expression" dxfId="175" priority="119">
      <formula>$AD$5+$AF$5&gt;0</formula>
    </cfRule>
  </conditionalFormatting>
  <conditionalFormatting sqref="AB6:AF6">
    <cfRule type="expression" dxfId="174" priority="118">
      <formula>$AD$6+$AF$6&gt;0</formula>
    </cfRule>
  </conditionalFormatting>
  <conditionalFormatting sqref="AB7:AF7">
    <cfRule type="expression" dxfId="173" priority="117">
      <formula>$AD$7+$AF$7&gt;0</formula>
    </cfRule>
  </conditionalFormatting>
  <conditionalFormatting sqref="AB8:AF8">
    <cfRule type="expression" dxfId="172" priority="116">
      <formula>$AD$8+$AF$8&gt;0</formula>
    </cfRule>
  </conditionalFormatting>
  <conditionalFormatting sqref="AB9:AF9">
    <cfRule type="expression" dxfId="171" priority="115">
      <formula>$AD$9+$AF$9&gt;0</formula>
    </cfRule>
  </conditionalFormatting>
  <conditionalFormatting sqref="AB10:AF10">
    <cfRule type="expression" dxfId="170" priority="114">
      <formula>$AD$10+$AF$10&gt;0</formula>
    </cfRule>
  </conditionalFormatting>
  <conditionalFormatting sqref="AG17">
    <cfRule type="expression" dxfId="169" priority="113">
      <formula>$AD$17+$AF$17&gt;0</formula>
    </cfRule>
  </conditionalFormatting>
  <conditionalFormatting sqref="AG18">
    <cfRule type="expression" dxfId="168" priority="112">
      <formula>$AD$18+$AF$18&gt;0</formula>
    </cfRule>
  </conditionalFormatting>
  <conditionalFormatting sqref="AG19">
    <cfRule type="expression" dxfId="167" priority="111">
      <formula>$AD$19+$AF$19&gt;0</formula>
    </cfRule>
  </conditionalFormatting>
  <conditionalFormatting sqref="AG20">
    <cfRule type="expression" dxfId="166" priority="110">
      <formula>$AD$20+$AF$20&gt;0</formula>
    </cfRule>
  </conditionalFormatting>
  <conditionalFormatting sqref="AG21">
    <cfRule type="expression" dxfId="165" priority="109">
      <formula>$AD$21+$AF$21&gt;0</formula>
    </cfRule>
  </conditionalFormatting>
  <conditionalFormatting sqref="AG22">
    <cfRule type="expression" dxfId="164" priority="108">
      <formula>$AD$22+$AF$22&gt;0</formula>
    </cfRule>
  </conditionalFormatting>
  <conditionalFormatting sqref="AG23">
    <cfRule type="expression" dxfId="163" priority="107">
      <formula>$AD$23+$AF$23&gt;0</formula>
    </cfRule>
  </conditionalFormatting>
  <conditionalFormatting sqref="G17:I17 D18:F18">
    <cfRule type="expression" dxfId="162" priority="106">
      <formula>$G$17+$I$17&gt;0</formula>
    </cfRule>
  </conditionalFormatting>
  <conditionalFormatting sqref="J17:L17 D19:F19">
    <cfRule type="expression" dxfId="161" priority="105">
      <formula>$J$17+$L$17&gt;0</formula>
    </cfRule>
  </conditionalFormatting>
  <conditionalFormatting sqref="M17:O17 D20:F20">
    <cfRule type="expression" dxfId="160" priority="104">
      <formula>$M$17+$O$17&gt;0</formula>
    </cfRule>
  </conditionalFormatting>
  <conditionalFormatting sqref="P17:R17 D21:F21">
    <cfRule type="expression" dxfId="159" priority="103">
      <formula>$P$17+$R$17&gt;0</formula>
    </cfRule>
  </conditionalFormatting>
  <conditionalFormatting sqref="S17:U17 D22:F22">
    <cfRule type="expression" dxfId="158" priority="102">
      <formula>$S$17+$U$17&gt;0</formula>
    </cfRule>
  </conditionalFormatting>
  <conditionalFormatting sqref="V17:X17 D23:F23">
    <cfRule type="expression" dxfId="157" priority="101">
      <formula>$V$17+$X$17&gt;0</formula>
    </cfRule>
  </conditionalFormatting>
  <conditionalFormatting sqref="J18:L18 G19:I19">
    <cfRule type="expression" dxfId="156" priority="100">
      <formula>$J$18+$L$18&gt;0</formula>
    </cfRule>
  </conditionalFormatting>
  <conditionalFormatting sqref="M18:O18 G20:I20">
    <cfRule type="expression" dxfId="155" priority="99">
      <formula>$M$18+$O$18&gt;0</formula>
    </cfRule>
  </conditionalFormatting>
  <conditionalFormatting sqref="P18:R18 G21:I21">
    <cfRule type="expression" dxfId="154" priority="98">
      <formula>$P$18+$R$18&gt;0</formula>
    </cfRule>
  </conditionalFormatting>
  <conditionalFormatting sqref="S18:U18 G22:I22">
    <cfRule type="expression" dxfId="153" priority="97">
      <formula>$S$18+$U$18&gt;0</formula>
    </cfRule>
  </conditionalFormatting>
  <conditionalFormatting sqref="V18:X18 G23:I23">
    <cfRule type="expression" dxfId="152" priority="96">
      <formula>$V$18+$X$18&gt;0</formula>
    </cfRule>
  </conditionalFormatting>
  <conditionalFormatting sqref="M19:O19 J20:L20">
    <cfRule type="expression" dxfId="151" priority="95">
      <formula>$M$19+$O$19&gt;0</formula>
    </cfRule>
  </conditionalFormatting>
  <conditionalFormatting sqref="P19:R19 J21:L21">
    <cfRule type="expression" dxfId="150" priority="94">
      <formula>$P$19+$R$19&gt;0</formula>
    </cfRule>
  </conditionalFormatting>
  <conditionalFormatting sqref="S19:U19 J22:L22">
    <cfRule type="expression" dxfId="149" priority="93">
      <formula>$S$19+$U$19&gt;0</formula>
    </cfRule>
  </conditionalFormatting>
  <conditionalFormatting sqref="V19:X19 J23:L23">
    <cfRule type="expression" dxfId="148" priority="92">
      <formula>$V$19+$X$19&gt;0</formula>
    </cfRule>
  </conditionalFormatting>
  <conditionalFormatting sqref="P20:R20 M21:O21">
    <cfRule type="expression" dxfId="147" priority="91">
      <formula>$P$20+$R$20&gt;0</formula>
    </cfRule>
  </conditionalFormatting>
  <conditionalFormatting sqref="S20:U20 M22:O22">
    <cfRule type="expression" dxfId="146" priority="90">
      <formula>$S$20+$U$20&gt;0</formula>
    </cfRule>
  </conditionalFormatting>
  <conditionalFormatting sqref="V20:X20 M23:O23">
    <cfRule type="expression" dxfId="145" priority="89">
      <formula>$V$20+$X$20&gt;0</formula>
    </cfRule>
  </conditionalFormatting>
  <conditionalFormatting sqref="S21:U21 P22:R22">
    <cfRule type="expression" dxfId="144" priority="88">
      <formula>$S$21+$U$21&gt;0</formula>
    </cfRule>
  </conditionalFormatting>
  <conditionalFormatting sqref="V21:X21 P23:R23">
    <cfRule type="expression" dxfId="143" priority="87">
      <formula>$V$21+$X$21&gt;0</formula>
    </cfRule>
  </conditionalFormatting>
  <conditionalFormatting sqref="V22:X22 S23:U23">
    <cfRule type="expression" dxfId="142" priority="86">
      <formula>$V$22+$X$22&gt;0</formula>
    </cfRule>
  </conditionalFormatting>
  <conditionalFormatting sqref="AB17:AF17">
    <cfRule type="expression" dxfId="141" priority="85">
      <formula>$AD$17+$AF$17&gt;0</formula>
    </cfRule>
  </conditionalFormatting>
  <conditionalFormatting sqref="AB18:AF18">
    <cfRule type="expression" dxfId="140" priority="84">
      <formula>$AD$18+$AF$18&gt;0</formula>
    </cfRule>
  </conditionalFormatting>
  <conditionalFormatting sqref="AB19:AF19">
    <cfRule type="expression" dxfId="139" priority="83">
      <formula>$AD$19+$AF$19&gt;0</formula>
    </cfRule>
  </conditionalFormatting>
  <conditionalFormatting sqref="AB20:AF20">
    <cfRule type="expression" dxfId="138" priority="82">
      <formula>$AD$20+$AF$20&gt;0</formula>
    </cfRule>
  </conditionalFormatting>
  <conditionalFormatting sqref="AB21:AF21">
    <cfRule type="expression" dxfId="137" priority="81">
      <formula>$AD$21+$AF$21&gt;0</formula>
    </cfRule>
  </conditionalFormatting>
  <conditionalFormatting sqref="AB22:AF22">
    <cfRule type="expression" dxfId="136" priority="80">
      <formula>$AD$22+$AF$22&gt;0</formula>
    </cfRule>
  </conditionalFormatting>
  <conditionalFormatting sqref="AB23:AF23">
    <cfRule type="expression" dxfId="135" priority="79">
      <formula>$AD$23+$AF$23&gt;0</formula>
    </cfRule>
  </conditionalFormatting>
  <conditionalFormatting sqref="AB30:AF30">
    <cfRule type="expression" dxfId="134" priority="78">
      <formula>$AD$30+$AF$30&gt;0</formula>
    </cfRule>
  </conditionalFormatting>
  <conditionalFormatting sqref="AB31:AF31">
    <cfRule type="expression" dxfId="133" priority="77">
      <formula>$AD$31+$AF$31&gt;0</formula>
    </cfRule>
  </conditionalFormatting>
  <conditionalFormatting sqref="AB32:AF32">
    <cfRule type="expression" dxfId="132" priority="76">
      <formula>$AD$32+$AF$32&gt;0</formula>
    </cfRule>
  </conditionalFormatting>
  <conditionalFormatting sqref="AB33:AF33">
    <cfRule type="expression" dxfId="131" priority="75">
      <formula>$AD$33+$AF$33&gt;0</formula>
    </cfRule>
  </conditionalFormatting>
  <conditionalFormatting sqref="AB34:AF34">
    <cfRule type="expression" dxfId="130" priority="74">
      <formula>$AD$34+$AF$34&gt;0</formula>
    </cfRule>
  </conditionalFormatting>
  <conditionalFormatting sqref="AB35:AF35">
    <cfRule type="expression" dxfId="129" priority="73">
      <formula>$AD$35+$AF$35&gt;0</formula>
    </cfRule>
  </conditionalFormatting>
  <conditionalFormatting sqref="AB36:AF36">
    <cfRule type="expression" dxfId="128" priority="72">
      <formula>$AD$36+$AF$36&gt;0</formula>
    </cfRule>
  </conditionalFormatting>
  <conditionalFormatting sqref="AG30">
    <cfRule type="expression" dxfId="127" priority="71">
      <formula>$AD$30+$AF$30&gt;0</formula>
    </cfRule>
  </conditionalFormatting>
  <conditionalFormatting sqref="AG31">
    <cfRule type="expression" dxfId="126" priority="70">
      <formula>$AD$31+$AF$31&gt;0</formula>
    </cfRule>
  </conditionalFormatting>
  <conditionalFormatting sqref="AG32">
    <cfRule type="expression" dxfId="125" priority="69">
      <formula>$AD$32+$AF$32&gt;0</formula>
    </cfRule>
  </conditionalFormatting>
  <conditionalFormatting sqref="AG33">
    <cfRule type="expression" dxfId="124" priority="68">
      <formula>$AD$33+$AF$33&gt;0</formula>
    </cfRule>
  </conditionalFormatting>
  <conditionalFormatting sqref="AG34">
    <cfRule type="expression" dxfId="123" priority="67">
      <formula>$AD$34+$AF$34&gt;0</formula>
    </cfRule>
  </conditionalFormatting>
  <conditionalFormatting sqref="AG35">
    <cfRule type="expression" dxfId="122" priority="66">
      <formula>$AD$35+$AF$35&gt;0</formula>
    </cfRule>
  </conditionalFormatting>
  <conditionalFormatting sqref="AG36">
    <cfRule type="expression" dxfId="121" priority="65">
      <formula>$AD$36+$AF$36&gt;0</formula>
    </cfRule>
  </conditionalFormatting>
  <conditionalFormatting sqref="G30:I30 D31:F31">
    <cfRule type="expression" dxfId="120" priority="64">
      <formula>$G$30+$I$30&gt;0</formula>
    </cfRule>
  </conditionalFormatting>
  <conditionalFormatting sqref="J30:L30 D32:F32">
    <cfRule type="expression" dxfId="119" priority="63">
      <formula>$J$30+$L$30&gt;0</formula>
    </cfRule>
  </conditionalFormatting>
  <conditionalFormatting sqref="M30:O30 D33:F33">
    <cfRule type="expression" dxfId="118" priority="62">
      <formula>$M$30+$O$30&gt;0</formula>
    </cfRule>
  </conditionalFormatting>
  <conditionalFormatting sqref="P30:R30 D34:F34">
    <cfRule type="expression" dxfId="117" priority="61">
      <formula>$P$30+$R$30&gt;0</formula>
    </cfRule>
  </conditionalFormatting>
  <conditionalFormatting sqref="S30:U30 D35:F35">
    <cfRule type="expression" dxfId="116" priority="60">
      <formula>$S$30+$U$30&gt;0</formula>
    </cfRule>
  </conditionalFormatting>
  <conditionalFormatting sqref="V30:X30 D36:F36">
    <cfRule type="expression" dxfId="115" priority="59">
      <formula>$V$30+$X$30&gt;0</formula>
    </cfRule>
  </conditionalFormatting>
  <conditionalFormatting sqref="J31:L31 G32:I32">
    <cfRule type="expression" dxfId="114" priority="58">
      <formula>$J$31+$L$31&gt;0</formula>
    </cfRule>
  </conditionalFormatting>
  <conditionalFormatting sqref="M31:O31 G33:I33">
    <cfRule type="expression" dxfId="113" priority="57">
      <formula>$M$31+$O$31&gt;0</formula>
    </cfRule>
  </conditionalFormatting>
  <conditionalFormatting sqref="P31:R31 G34:I34">
    <cfRule type="expression" dxfId="112" priority="56">
      <formula>$P$31+$R$31&gt;0</formula>
    </cfRule>
  </conditionalFormatting>
  <conditionalFormatting sqref="S31:U31 G35:I35">
    <cfRule type="expression" dxfId="111" priority="55">
      <formula>$S$31+$U$31&gt;0</formula>
    </cfRule>
  </conditionalFormatting>
  <conditionalFormatting sqref="V31:X31 G36:I36">
    <cfRule type="expression" dxfId="110" priority="54">
      <formula>$V$31+$X$31&gt;0</formula>
    </cfRule>
  </conditionalFormatting>
  <conditionalFormatting sqref="M32:O32 J33:L33">
    <cfRule type="expression" dxfId="109" priority="53">
      <formula>$M$32+$O$32&gt;0</formula>
    </cfRule>
  </conditionalFormatting>
  <conditionalFormatting sqref="P32:R32 J34:L34">
    <cfRule type="expression" dxfId="108" priority="52">
      <formula>$P$32+$R$32&gt;0</formula>
    </cfRule>
  </conditionalFormatting>
  <conditionalFormatting sqref="S32:U32 J35:L35">
    <cfRule type="expression" dxfId="107" priority="51">
      <formula>$S$32+$U$32&gt;0</formula>
    </cfRule>
  </conditionalFormatting>
  <conditionalFormatting sqref="V32:X32 J36:L36">
    <cfRule type="expression" dxfId="106" priority="50">
      <formula>$V$32+$X$32&gt;0</formula>
    </cfRule>
  </conditionalFormatting>
  <conditionalFormatting sqref="P33:R33 M34:O34">
    <cfRule type="expression" dxfId="105" priority="49">
      <formula>$P$33+$R$33&gt;0</formula>
    </cfRule>
  </conditionalFormatting>
  <conditionalFormatting sqref="S33:U33 M35:O35">
    <cfRule type="expression" dxfId="104" priority="48">
      <formula>$S$33+$U$33&gt;0</formula>
    </cfRule>
  </conditionalFormatting>
  <conditionalFormatting sqref="V33:X33 M36:O36">
    <cfRule type="expression" dxfId="103" priority="47">
      <formula>$V$33+$X$33&gt;0</formula>
    </cfRule>
  </conditionalFormatting>
  <conditionalFormatting sqref="S34:U34 P35:R35">
    <cfRule type="expression" dxfId="102" priority="46">
      <formula>$S$34+$U$34&gt;0</formula>
    </cfRule>
  </conditionalFormatting>
  <conditionalFormatting sqref="V34:X34 P36:R36">
    <cfRule type="expression" dxfId="101" priority="45">
      <formula>$V$34+$X$34&gt;0</formula>
    </cfRule>
  </conditionalFormatting>
  <conditionalFormatting sqref="V35:X35 S36:U36">
    <cfRule type="expression" dxfId="100" priority="44">
      <formula>$V$35+$X$35&gt;0</formula>
    </cfRule>
  </conditionalFormatting>
  <conditionalFormatting sqref="D42:X42">
    <cfRule type="cellIs" dxfId="99" priority="43" operator="equal">
      <formula>0</formula>
    </cfRule>
  </conditionalFormatting>
  <conditionalFormatting sqref="AB43:AF43">
    <cfRule type="expression" dxfId="98" priority="42">
      <formula>$AD$43+$AF$43&gt;0</formula>
    </cfRule>
  </conditionalFormatting>
  <conditionalFormatting sqref="AB44:AF44">
    <cfRule type="expression" dxfId="97" priority="41">
      <formula>$AD$44+$AF$44&gt;0</formula>
    </cfRule>
  </conditionalFormatting>
  <conditionalFormatting sqref="AB45:AF45">
    <cfRule type="expression" dxfId="96" priority="40">
      <formula>$AD$45+$AF$45&gt;0</formula>
    </cfRule>
  </conditionalFormatting>
  <conditionalFormatting sqref="AB46:AF46">
    <cfRule type="expression" dxfId="95" priority="39">
      <formula>$AD$46+$AF$46&gt;0</formula>
    </cfRule>
  </conditionalFormatting>
  <conditionalFormatting sqref="AB47:AF47">
    <cfRule type="expression" dxfId="94" priority="38">
      <formula>$AD$47+$AF$47&gt;0</formula>
    </cfRule>
  </conditionalFormatting>
  <conditionalFormatting sqref="AB48:AF48">
    <cfRule type="expression" dxfId="93" priority="37">
      <formula>$AD$48+$AF$48&gt;0</formula>
    </cfRule>
  </conditionalFormatting>
  <conditionalFormatting sqref="AB49:AF49">
    <cfRule type="expression" dxfId="92" priority="36">
      <formula>$AD$49+$AF$49&gt;0</formula>
    </cfRule>
  </conditionalFormatting>
  <conditionalFormatting sqref="AG43">
    <cfRule type="expression" dxfId="91" priority="35">
      <formula>$AD$43+$AF$43&gt;0</formula>
    </cfRule>
  </conditionalFormatting>
  <conditionalFormatting sqref="AG44">
    <cfRule type="expression" dxfId="90" priority="34">
      <formula>$AD$44+$AF$44&gt;0</formula>
    </cfRule>
  </conditionalFormatting>
  <conditionalFormatting sqref="AG45">
    <cfRule type="expression" dxfId="89" priority="33">
      <formula>$AD$45+$AF$45&gt;0</formula>
    </cfRule>
  </conditionalFormatting>
  <conditionalFormatting sqref="AG46">
    <cfRule type="expression" dxfId="88" priority="32">
      <formula>$AD$46+$AF$46&gt;0</formula>
    </cfRule>
  </conditionalFormatting>
  <conditionalFormatting sqref="AG47">
    <cfRule type="expression" dxfId="87" priority="31">
      <formula>$AD$47+$AF$47&gt;0</formula>
    </cfRule>
  </conditionalFormatting>
  <conditionalFormatting sqref="AG48">
    <cfRule type="expression" dxfId="86" priority="30">
      <formula>$AD$48+$AF$48&gt;0</formula>
    </cfRule>
  </conditionalFormatting>
  <conditionalFormatting sqref="AG49">
    <cfRule type="expression" dxfId="85" priority="29">
      <formula>$AD$49+$AF$49&gt;0</formula>
    </cfRule>
  </conditionalFormatting>
  <conditionalFormatting sqref="G43:I43 D44:F44">
    <cfRule type="expression" dxfId="84" priority="28">
      <formula>$G$43+$I$43&gt;0</formula>
    </cfRule>
  </conditionalFormatting>
  <conditionalFormatting sqref="J43:L43 D45:F45">
    <cfRule type="expression" dxfId="83" priority="27">
      <formula>$J$43+$L$43&gt;0</formula>
    </cfRule>
  </conditionalFormatting>
  <conditionalFormatting sqref="M43:O43 D46:F46">
    <cfRule type="expression" dxfId="82" priority="26">
      <formula>$M$43+$O$43&gt;0</formula>
    </cfRule>
  </conditionalFormatting>
  <conditionalFormatting sqref="P43:R43 D47:F47">
    <cfRule type="expression" dxfId="81" priority="25">
      <formula>$P$43+$R$43&gt;0</formula>
    </cfRule>
  </conditionalFormatting>
  <conditionalFormatting sqref="S43:U43 D48:F48">
    <cfRule type="expression" dxfId="80" priority="24">
      <formula>$S$43+$U$43&gt;0</formula>
    </cfRule>
  </conditionalFormatting>
  <conditionalFormatting sqref="V43:X43 D49:F49">
    <cfRule type="expression" dxfId="79" priority="23">
      <formula>$V$43+$X$43&gt;0</formula>
    </cfRule>
  </conditionalFormatting>
  <conditionalFormatting sqref="J44:L44 G45:I45">
    <cfRule type="expression" dxfId="78" priority="22">
      <formula>$J$44+$L$44&gt;0</formula>
    </cfRule>
  </conditionalFormatting>
  <conditionalFormatting sqref="M44:O44 G46:I46">
    <cfRule type="expression" dxfId="77" priority="21">
      <formula>$M$44+$O$44&gt;0</formula>
    </cfRule>
  </conditionalFormatting>
  <conditionalFormatting sqref="P44:R44 G47:I47">
    <cfRule type="expression" dxfId="76" priority="20">
      <formula>$P$44+$R$44&gt;0</formula>
    </cfRule>
  </conditionalFormatting>
  <conditionalFormatting sqref="S44:U44 G48:I48">
    <cfRule type="expression" dxfId="75" priority="19">
      <formula>$S$44+$U$44&gt;0</formula>
    </cfRule>
  </conditionalFormatting>
  <conditionalFormatting sqref="V44:X44 G49:I49">
    <cfRule type="expression" dxfId="74" priority="18">
      <formula>$V$44+$X$44&gt;0</formula>
    </cfRule>
  </conditionalFormatting>
  <conditionalFormatting sqref="M45:O45 J46:L46">
    <cfRule type="expression" dxfId="73" priority="17">
      <formula>$M$45+$O$45&gt;0</formula>
    </cfRule>
  </conditionalFormatting>
  <conditionalFormatting sqref="P45:R45 J47:L47">
    <cfRule type="expression" dxfId="72" priority="16">
      <formula>$P$45+$R$45&gt;0</formula>
    </cfRule>
  </conditionalFormatting>
  <conditionalFormatting sqref="S45:U45 J48:L48">
    <cfRule type="expression" dxfId="71" priority="15">
      <formula>$S$45+$U$45&gt;0</formula>
    </cfRule>
  </conditionalFormatting>
  <conditionalFormatting sqref="V45:X45 J49:L49">
    <cfRule type="expression" dxfId="70" priority="14">
      <formula>$V$45+$X$45&gt;0</formula>
    </cfRule>
  </conditionalFormatting>
  <conditionalFormatting sqref="P46:R46 M47:O47">
    <cfRule type="expression" dxfId="69" priority="13">
      <formula>$P$46+$R$46&gt;0</formula>
    </cfRule>
  </conditionalFormatting>
  <conditionalFormatting sqref="S46:U46 M48:O48">
    <cfRule type="expression" dxfId="68" priority="12">
      <formula>$S$46+$U$46&gt;0</formula>
    </cfRule>
  </conditionalFormatting>
  <conditionalFormatting sqref="V46:X46 M49:O49">
    <cfRule type="expression" dxfId="67" priority="11">
      <formula>$V$46+$X$46&gt;0</formula>
    </cfRule>
  </conditionalFormatting>
  <conditionalFormatting sqref="S47:U47 P48:R48">
    <cfRule type="expression" dxfId="66" priority="10">
      <formula>$S$47+$U$47&gt;0</formula>
    </cfRule>
  </conditionalFormatting>
  <conditionalFormatting sqref="V47:X47 P49:R49">
    <cfRule type="expression" dxfId="65" priority="9">
      <formula>$V$47+$X$47&gt;0</formula>
    </cfRule>
  </conditionalFormatting>
  <conditionalFormatting sqref="V48:X48 S49:U49">
    <cfRule type="expression" dxfId="64" priority="8">
      <formula>$V$48+$X$48&gt;0</formula>
    </cfRule>
  </conditionalFormatting>
  <conditionalFormatting sqref="AG4">
    <cfRule type="expression" dxfId="63" priority="7">
      <formula>$AD$4+$AF$4&gt;0</formula>
    </cfRule>
  </conditionalFormatting>
  <conditionalFormatting sqref="AG5">
    <cfRule type="expression" dxfId="62" priority="6">
      <formula>$AD$5+$AF$5&gt;0</formula>
    </cfRule>
  </conditionalFormatting>
  <conditionalFormatting sqref="AG6">
    <cfRule type="expression" dxfId="61" priority="5">
      <formula>$AD$6+$AF$6&gt;0</formula>
    </cfRule>
  </conditionalFormatting>
  <conditionalFormatting sqref="AG7">
    <cfRule type="expression" dxfId="60" priority="4">
      <formula>$AD$7+$AF$7&gt;0</formula>
    </cfRule>
  </conditionalFormatting>
  <conditionalFormatting sqref="AG8">
    <cfRule type="expression" dxfId="59" priority="3">
      <formula>$AD$8+$AF$8&gt;0</formula>
    </cfRule>
  </conditionalFormatting>
  <conditionalFormatting sqref="AG9">
    <cfRule type="expression" dxfId="58" priority="2">
      <formula>$AD$9+$AF$9&gt;0</formula>
    </cfRule>
  </conditionalFormatting>
  <conditionalFormatting sqref="AG10">
    <cfRule type="expression" dxfId="57" priority="1">
      <formula>$AD$10+$AF$10&gt;0</formula>
    </cfRule>
  </conditionalFormatting>
  <pageMargins left="0.70866141732283472" right="0.70866141732283472" top="0.78740157480314965" bottom="0.78740157480314965" header="0.31496062992125984" footer="0.31496062992125984"/>
  <pageSetup paperSize="9" scale="84" orientation="portrait" r:id="rId1"/>
  <headerFooter>
    <oddFooter>&amp;C&amp;14http://steeldartsprerov.czweb.org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4">
    <tabColor rgb="FF92D050"/>
    <pageSetUpPr fitToPage="1"/>
  </sheetPr>
  <dimension ref="B2:AN11"/>
  <sheetViews>
    <sheetView showGridLines="0" zoomScale="110" zoomScaleNormal="110" zoomScalePageLayoutView="53" workbookViewId="0">
      <selection activeCell="B9" sqref="B9:C9"/>
    </sheetView>
  </sheetViews>
  <sheetFormatPr defaultRowHeight="15" x14ac:dyDescent="0.25"/>
  <cols>
    <col min="1" max="1" width="5" style="1" customWidth="1"/>
    <col min="2" max="2" width="22.85546875" style="2" customWidth="1"/>
    <col min="3" max="3" width="5.7109375" style="5" customWidth="1"/>
    <col min="4" max="4" width="2.42578125" style="1" customWidth="1"/>
    <col min="5" max="5" width="0.7109375" style="1" customWidth="1"/>
    <col min="6" max="6" width="2.42578125" style="1" customWidth="1"/>
    <col min="7" max="7" width="2.5703125" style="1" customWidth="1"/>
    <col min="8" max="8" width="0.7109375" style="1" customWidth="1"/>
    <col min="9" max="10" width="2.5703125" style="1" customWidth="1"/>
    <col min="11" max="11" width="0.7109375" style="1" customWidth="1"/>
    <col min="12" max="13" width="2.5703125" style="1" customWidth="1"/>
    <col min="14" max="14" width="0.7109375" style="1" customWidth="1"/>
    <col min="15" max="16" width="2.5703125" style="1" customWidth="1"/>
    <col min="17" max="17" width="0.7109375" style="1" customWidth="1"/>
    <col min="18" max="19" width="2.5703125" style="1" customWidth="1"/>
    <col min="20" max="20" width="0.7109375" style="1" customWidth="1"/>
    <col min="21" max="22" width="2.5703125" style="1" customWidth="1"/>
    <col min="23" max="23" width="0.7109375" style="1" customWidth="1"/>
    <col min="24" max="24" width="2.5703125" style="1" customWidth="1"/>
    <col min="25" max="27" width="5.7109375" style="1" customWidth="1"/>
    <col min="28" max="29" width="2.7109375" style="1" customWidth="1"/>
    <col min="30" max="30" width="5.5703125" style="1" customWidth="1"/>
    <col min="31" max="31" width="0.7109375" style="1" customWidth="1"/>
    <col min="32" max="32" width="5.5703125" style="1" customWidth="1"/>
    <col min="33" max="33" width="5.7109375" style="1" customWidth="1"/>
    <col min="34" max="34" width="6.42578125" style="1" customWidth="1"/>
    <col min="35" max="35" width="4" style="79" customWidth="1"/>
    <col min="36" max="36" width="3.42578125" style="79" customWidth="1"/>
    <col min="37" max="37" width="2.42578125" style="80" customWidth="1"/>
    <col min="38" max="16384" width="9.140625" style="1"/>
  </cols>
  <sheetData>
    <row r="2" spans="2:40" ht="15" customHeight="1" thickBot="1" x14ac:dyDescent="0.3">
      <c r="B2" s="162"/>
      <c r="C2" s="162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2"/>
      <c r="Z2" s="162"/>
      <c r="AA2" s="162"/>
      <c r="AB2" s="162"/>
      <c r="AC2" s="162"/>
      <c r="AD2" s="162"/>
      <c r="AE2" s="162"/>
      <c r="AF2" s="162"/>
      <c r="AG2" s="162"/>
    </row>
    <row r="3" spans="2:40" ht="150" customHeight="1" thickBot="1" x14ac:dyDescent="0.3">
      <c r="B3" s="164"/>
      <c r="C3" s="165"/>
      <c r="D3" s="166">
        <f>B4</f>
        <v>0</v>
      </c>
      <c r="E3" s="167"/>
      <c r="F3" s="168"/>
      <c r="G3" s="169">
        <f>B5</f>
        <v>0</v>
      </c>
      <c r="H3" s="167"/>
      <c r="I3" s="168"/>
      <c r="J3" s="169">
        <f>B6</f>
        <v>0</v>
      </c>
      <c r="K3" s="167"/>
      <c r="L3" s="168"/>
      <c r="M3" s="169">
        <f>B7</f>
        <v>0</v>
      </c>
      <c r="N3" s="167"/>
      <c r="O3" s="168"/>
      <c r="P3" s="169">
        <f>B8</f>
        <v>0</v>
      </c>
      <c r="Q3" s="167"/>
      <c r="R3" s="168"/>
      <c r="S3" s="169">
        <f>B9</f>
        <v>0</v>
      </c>
      <c r="T3" s="167"/>
      <c r="U3" s="168"/>
      <c r="V3" s="169">
        <f>B10</f>
        <v>0</v>
      </c>
      <c r="W3" s="167"/>
      <c r="X3" s="170"/>
      <c r="Y3" s="3" t="s">
        <v>0</v>
      </c>
      <c r="Z3" s="4" t="s">
        <v>1</v>
      </c>
      <c r="AA3" s="155" t="s">
        <v>25</v>
      </c>
      <c r="AB3" s="171" t="s">
        <v>2</v>
      </c>
      <c r="AC3" s="172"/>
      <c r="AD3" s="173" t="s">
        <v>3</v>
      </c>
      <c r="AE3" s="173"/>
      <c r="AF3" s="172"/>
      <c r="AG3" s="131" t="s">
        <v>4</v>
      </c>
      <c r="AH3" s="131" t="s">
        <v>22</v>
      </c>
      <c r="AI3" s="81" t="s">
        <v>14</v>
      </c>
      <c r="AJ3" s="81" t="s">
        <v>14</v>
      </c>
      <c r="AK3" s="82"/>
      <c r="AN3" s="115"/>
    </row>
    <row r="4" spans="2:40" ht="30" customHeight="1" x14ac:dyDescent="0.35">
      <c r="B4" s="174"/>
      <c r="C4" s="175"/>
      <c r="D4" s="83"/>
      <c r="E4" s="84"/>
      <c r="F4" s="85"/>
      <c r="G4" s="136"/>
      <c r="H4" s="134" t="s">
        <v>10</v>
      </c>
      <c r="I4" s="135"/>
      <c r="J4" s="136"/>
      <c r="K4" s="134" t="s">
        <v>10</v>
      </c>
      <c r="L4" s="135"/>
      <c r="M4" s="137"/>
      <c r="N4" s="134" t="s">
        <v>10</v>
      </c>
      <c r="O4" s="135"/>
      <c r="P4" s="42"/>
      <c r="Q4" s="40" t="s">
        <v>10</v>
      </c>
      <c r="R4" s="41"/>
      <c r="S4" s="42"/>
      <c r="T4" s="40" t="s">
        <v>10</v>
      </c>
      <c r="U4" s="41"/>
      <c r="V4" s="42"/>
      <c r="W4" s="40" t="s">
        <v>10</v>
      </c>
      <c r="X4" s="46"/>
      <c r="Y4" s="19"/>
      <c r="Z4" s="20"/>
      <c r="AA4" s="156"/>
      <c r="AB4" s="86">
        <f t="shared" ref="AB4:AB10" si="0">IF(D4&gt;F4,1)+IF(G4&gt;I4,1)+IF(J4&gt;L4,1)+IF(M4&gt;O4,1)+IF(P4&gt;R4,1)+IF(S4&gt;U4,1)+IF(V4&gt;X4,1)</f>
        <v>0</v>
      </c>
      <c r="AC4" s="87" t="s">
        <v>11</v>
      </c>
      <c r="AD4" s="88">
        <f>D4+G4+J4+M4+P4+S4+V4</f>
        <v>0</v>
      </c>
      <c r="AE4" s="89" t="s">
        <v>10</v>
      </c>
      <c r="AF4" s="90">
        <f>F4+I4+L4+O4+R4+U4+X4</f>
        <v>0</v>
      </c>
      <c r="AG4" s="91" t="s">
        <v>20</v>
      </c>
      <c r="AH4" s="132"/>
      <c r="AI4" s="92">
        <f>RANK(AB4,$AB$4:$AB$10,0)</f>
        <v>1</v>
      </c>
      <c r="AJ4" s="79" t="s">
        <v>15</v>
      </c>
    </row>
    <row r="5" spans="2:40" ht="30" customHeight="1" x14ac:dyDescent="0.35">
      <c r="B5" s="160"/>
      <c r="C5" s="161"/>
      <c r="D5" s="139">
        <f>I4</f>
        <v>0</v>
      </c>
      <c r="E5" s="76" t="s">
        <v>10</v>
      </c>
      <c r="F5" s="140">
        <f>G4</f>
        <v>0</v>
      </c>
      <c r="G5" s="83"/>
      <c r="H5" s="84"/>
      <c r="I5" s="85"/>
      <c r="J5" s="45"/>
      <c r="K5" s="43" t="s">
        <v>10</v>
      </c>
      <c r="L5" s="44"/>
      <c r="M5" s="77"/>
      <c r="N5" s="76" t="s">
        <v>10</v>
      </c>
      <c r="O5" s="138"/>
      <c r="P5" s="45"/>
      <c r="Q5" s="43" t="s">
        <v>10</v>
      </c>
      <c r="R5" s="44"/>
      <c r="S5" s="45"/>
      <c r="T5" s="43" t="s">
        <v>10</v>
      </c>
      <c r="U5" s="44"/>
      <c r="V5" s="45"/>
      <c r="W5" s="43" t="s">
        <v>10</v>
      </c>
      <c r="X5" s="47"/>
      <c r="Y5" s="21"/>
      <c r="Z5" s="22"/>
      <c r="AA5" s="158"/>
      <c r="AB5" s="86">
        <f t="shared" si="0"/>
        <v>0</v>
      </c>
      <c r="AC5" s="95" t="s">
        <v>11</v>
      </c>
      <c r="AD5" s="96">
        <f t="shared" ref="AD5:AD10" si="1">D5+G5+J5+M5+P5+S5+V5</f>
        <v>0</v>
      </c>
      <c r="AE5" s="97" t="s">
        <v>10</v>
      </c>
      <c r="AF5" s="98">
        <f t="shared" ref="AF5:AF10" si="2">F5+I5+L5+O5+R5+U5+X5</f>
        <v>0</v>
      </c>
      <c r="AG5" s="99" t="str">
        <f t="shared" ref="AG5:AH10" si="3">CONCATENATE(AI5,AJ5)</f>
        <v>1.</v>
      </c>
      <c r="AH5" s="133"/>
      <c r="AI5" s="92">
        <f t="shared" ref="AI5:AI10" si="4">RANK(AB5,$AB$4:$AB$10,0)</f>
        <v>1</v>
      </c>
      <c r="AJ5" s="79" t="s">
        <v>15</v>
      </c>
    </row>
    <row r="6" spans="2:40" ht="30" customHeight="1" x14ac:dyDescent="0.35">
      <c r="B6" s="160"/>
      <c r="C6" s="161"/>
      <c r="D6" s="93">
        <f>L4</f>
        <v>0</v>
      </c>
      <c r="E6" s="43" t="s">
        <v>10</v>
      </c>
      <c r="F6" s="94">
        <f>J4</f>
        <v>0</v>
      </c>
      <c r="G6" s="93">
        <f>L5</f>
        <v>0</v>
      </c>
      <c r="H6" s="43" t="s">
        <v>10</v>
      </c>
      <c r="I6" s="94">
        <f>J5</f>
        <v>0</v>
      </c>
      <c r="J6" s="83"/>
      <c r="K6" s="84"/>
      <c r="L6" s="85"/>
      <c r="M6" s="47"/>
      <c r="N6" s="43" t="s">
        <v>10</v>
      </c>
      <c r="O6" s="44"/>
      <c r="P6" s="45"/>
      <c r="Q6" s="43" t="s">
        <v>10</v>
      </c>
      <c r="R6" s="44"/>
      <c r="S6" s="45"/>
      <c r="T6" s="43" t="s">
        <v>10</v>
      </c>
      <c r="U6" s="44"/>
      <c r="V6" s="45"/>
      <c r="W6" s="43" t="s">
        <v>10</v>
      </c>
      <c r="X6" s="47"/>
      <c r="Y6" s="21"/>
      <c r="Z6" s="22"/>
      <c r="AA6" s="158"/>
      <c r="AB6" s="86">
        <f t="shared" si="0"/>
        <v>0</v>
      </c>
      <c r="AC6" s="95" t="s">
        <v>11</v>
      </c>
      <c r="AD6" s="96">
        <f t="shared" si="1"/>
        <v>0</v>
      </c>
      <c r="AE6" s="97" t="s">
        <v>10</v>
      </c>
      <c r="AF6" s="98">
        <f t="shared" si="2"/>
        <v>0</v>
      </c>
      <c r="AG6" s="99" t="str">
        <f t="shared" si="3"/>
        <v>1.</v>
      </c>
      <c r="AH6" s="133"/>
      <c r="AI6" s="92">
        <f t="shared" si="4"/>
        <v>1</v>
      </c>
      <c r="AJ6" s="79" t="s">
        <v>15</v>
      </c>
    </row>
    <row r="7" spans="2:40" ht="30" customHeight="1" x14ac:dyDescent="0.35">
      <c r="B7" s="160"/>
      <c r="C7" s="161"/>
      <c r="D7" s="139">
        <f>O4</f>
        <v>0</v>
      </c>
      <c r="E7" s="76" t="s">
        <v>10</v>
      </c>
      <c r="F7" s="140">
        <f>M4</f>
        <v>0</v>
      </c>
      <c r="G7" s="139">
        <f>O5</f>
        <v>0</v>
      </c>
      <c r="H7" s="76" t="s">
        <v>10</v>
      </c>
      <c r="I7" s="140">
        <f>M5</f>
        <v>0</v>
      </c>
      <c r="J7" s="93">
        <f>O6</f>
        <v>0</v>
      </c>
      <c r="K7" s="43" t="s">
        <v>10</v>
      </c>
      <c r="L7" s="94">
        <f>M6</f>
        <v>0</v>
      </c>
      <c r="M7" s="83"/>
      <c r="N7" s="84"/>
      <c r="O7" s="85"/>
      <c r="P7" s="45"/>
      <c r="Q7" s="43" t="s">
        <v>10</v>
      </c>
      <c r="R7" s="44"/>
      <c r="S7" s="45"/>
      <c r="T7" s="43" t="s">
        <v>10</v>
      </c>
      <c r="U7" s="44"/>
      <c r="V7" s="45"/>
      <c r="W7" s="43" t="s">
        <v>10</v>
      </c>
      <c r="X7" s="47"/>
      <c r="Y7" s="21"/>
      <c r="Z7" s="22"/>
      <c r="AA7" s="158"/>
      <c r="AB7" s="86">
        <f t="shared" si="0"/>
        <v>0</v>
      </c>
      <c r="AC7" s="95" t="s">
        <v>11</v>
      </c>
      <c r="AD7" s="96">
        <f t="shared" si="1"/>
        <v>0</v>
      </c>
      <c r="AE7" s="97" t="s">
        <v>10</v>
      </c>
      <c r="AF7" s="98">
        <f t="shared" si="2"/>
        <v>0</v>
      </c>
      <c r="AG7" s="99" t="s">
        <v>21</v>
      </c>
      <c r="AH7" s="133"/>
      <c r="AI7" s="92">
        <f t="shared" si="4"/>
        <v>1</v>
      </c>
      <c r="AJ7" s="79" t="s">
        <v>15</v>
      </c>
    </row>
    <row r="8" spans="2:40" ht="30" customHeight="1" x14ac:dyDescent="0.35">
      <c r="B8" s="160"/>
      <c r="C8" s="161"/>
      <c r="D8" s="93">
        <f>R4</f>
        <v>0</v>
      </c>
      <c r="E8" s="43" t="s">
        <v>10</v>
      </c>
      <c r="F8" s="94">
        <f>P4</f>
        <v>0</v>
      </c>
      <c r="G8" s="93">
        <f>R5</f>
        <v>0</v>
      </c>
      <c r="H8" s="43" t="s">
        <v>10</v>
      </c>
      <c r="I8" s="94">
        <f>P5</f>
        <v>0</v>
      </c>
      <c r="J8" s="93">
        <f>R6</f>
        <v>0</v>
      </c>
      <c r="K8" s="43" t="s">
        <v>10</v>
      </c>
      <c r="L8" s="94">
        <f>P6</f>
        <v>0</v>
      </c>
      <c r="M8" s="100">
        <f>R7</f>
        <v>0</v>
      </c>
      <c r="N8" s="43" t="s">
        <v>10</v>
      </c>
      <c r="O8" s="94">
        <f>P7</f>
        <v>0</v>
      </c>
      <c r="P8" s="83"/>
      <c r="Q8" s="84"/>
      <c r="R8" s="85"/>
      <c r="S8" s="45"/>
      <c r="T8" s="43" t="s">
        <v>10</v>
      </c>
      <c r="U8" s="44"/>
      <c r="V8" s="45"/>
      <c r="W8" s="43" t="s">
        <v>10</v>
      </c>
      <c r="X8" s="47"/>
      <c r="Y8" s="21"/>
      <c r="Z8" s="22"/>
      <c r="AA8" s="158"/>
      <c r="AB8" s="86">
        <f t="shared" si="0"/>
        <v>0</v>
      </c>
      <c r="AC8" s="95" t="s">
        <v>11</v>
      </c>
      <c r="AD8" s="96">
        <f t="shared" si="1"/>
        <v>0</v>
      </c>
      <c r="AE8" s="97" t="s">
        <v>10</v>
      </c>
      <c r="AF8" s="98">
        <f t="shared" si="2"/>
        <v>0</v>
      </c>
      <c r="AG8" s="99" t="str">
        <f t="shared" si="3"/>
        <v>1.</v>
      </c>
      <c r="AH8" s="99" t="str">
        <f t="shared" si="3"/>
        <v>.</v>
      </c>
      <c r="AI8" s="92">
        <f t="shared" si="4"/>
        <v>1</v>
      </c>
      <c r="AJ8" s="79" t="s">
        <v>15</v>
      </c>
    </row>
    <row r="9" spans="2:40" ht="30" customHeight="1" x14ac:dyDescent="0.35">
      <c r="B9" s="160"/>
      <c r="C9" s="161"/>
      <c r="D9" s="93">
        <f>U4</f>
        <v>0</v>
      </c>
      <c r="E9" s="43" t="s">
        <v>10</v>
      </c>
      <c r="F9" s="94">
        <f>S4</f>
        <v>0</v>
      </c>
      <c r="G9" s="93">
        <f>U5</f>
        <v>0</v>
      </c>
      <c r="H9" s="43" t="s">
        <v>10</v>
      </c>
      <c r="I9" s="94">
        <f>S5</f>
        <v>0</v>
      </c>
      <c r="J9" s="93">
        <f>U6</f>
        <v>0</v>
      </c>
      <c r="K9" s="43" t="s">
        <v>10</v>
      </c>
      <c r="L9" s="94">
        <f>S6</f>
        <v>0</v>
      </c>
      <c r="M9" s="100">
        <f>U7</f>
        <v>0</v>
      </c>
      <c r="N9" s="43" t="s">
        <v>10</v>
      </c>
      <c r="O9" s="94">
        <f>S7</f>
        <v>0</v>
      </c>
      <c r="P9" s="93">
        <f>U8</f>
        <v>0</v>
      </c>
      <c r="Q9" s="43" t="s">
        <v>10</v>
      </c>
      <c r="R9" s="94">
        <f>S8</f>
        <v>0</v>
      </c>
      <c r="S9" s="83"/>
      <c r="T9" s="84"/>
      <c r="U9" s="85"/>
      <c r="V9" s="75"/>
      <c r="W9" s="76" t="s">
        <v>10</v>
      </c>
      <c r="X9" s="77"/>
      <c r="Y9" s="21"/>
      <c r="Z9" s="22"/>
      <c r="AA9" s="158"/>
      <c r="AB9" s="86">
        <f t="shared" si="0"/>
        <v>0</v>
      </c>
      <c r="AC9" s="95" t="s">
        <v>11</v>
      </c>
      <c r="AD9" s="96">
        <f t="shared" si="1"/>
        <v>0</v>
      </c>
      <c r="AE9" s="101" t="s">
        <v>10</v>
      </c>
      <c r="AF9" s="98">
        <f t="shared" si="2"/>
        <v>0</v>
      </c>
      <c r="AG9" s="99" t="str">
        <f t="shared" si="3"/>
        <v>1.</v>
      </c>
      <c r="AH9" s="99" t="str">
        <f t="shared" si="3"/>
        <v>.</v>
      </c>
      <c r="AI9" s="92">
        <f t="shared" si="4"/>
        <v>1</v>
      </c>
      <c r="AJ9" s="79" t="s">
        <v>15</v>
      </c>
    </row>
    <row r="10" spans="2:40" ht="30" customHeight="1" thickBot="1" x14ac:dyDescent="0.4">
      <c r="B10" s="176"/>
      <c r="C10" s="177"/>
      <c r="D10" s="102">
        <f>X4</f>
        <v>0</v>
      </c>
      <c r="E10" s="103" t="s">
        <v>10</v>
      </c>
      <c r="F10" s="104">
        <f>V4</f>
        <v>0</v>
      </c>
      <c r="G10" s="102">
        <f>X5</f>
        <v>0</v>
      </c>
      <c r="H10" s="103" t="s">
        <v>10</v>
      </c>
      <c r="I10" s="104">
        <f>V5</f>
        <v>0</v>
      </c>
      <c r="J10" s="102">
        <f>X6</f>
        <v>0</v>
      </c>
      <c r="K10" s="103" t="s">
        <v>10</v>
      </c>
      <c r="L10" s="104">
        <f>V6</f>
        <v>0</v>
      </c>
      <c r="M10" s="105">
        <f>X7</f>
        <v>0</v>
      </c>
      <c r="N10" s="103" t="s">
        <v>10</v>
      </c>
      <c r="O10" s="104">
        <f>V7</f>
        <v>0</v>
      </c>
      <c r="P10" s="102">
        <f>X8</f>
        <v>0</v>
      </c>
      <c r="Q10" s="103" t="s">
        <v>10</v>
      </c>
      <c r="R10" s="104">
        <f>V8</f>
        <v>0</v>
      </c>
      <c r="S10" s="102">
        <f>X9</f>
        <v>0</v>
      </c>
      <c r="T10" s="103" t="s">
        <v>10</v>
      </c>
      <c r="U10" s="104">
        <f>V9</f>
        <v>0</v>
      </c>
      <c r="V10" s="106"/>
      <c r="W10" s="107"/>
      <c r="X10" s="108"/>
      <c r="Y10" s="23"/>
      <c r="Z10" s="24"/>
      <c r="AA10" s="159"/>
      <c r="AB10" s="109">
        <f t="shared" si="0"/>
        <v>0</v>
      </c>
      <c r="AC10" s="110" t="s">
        <v>11</v>
      </c>
      <c r="AD10" s="111">
        <f t="shared" si="1"/>
        <v>0</v>
      </c>
      <c r="AE10" s="112" t="s">
        <v>10</v>
      </c>
      <c r="AF10" s="113">
        <f t="shared" si="2"/>
        <v>0</v>
      </c>
      <c r="AG10" s="114" t="str">
        <f t="shared" si="3"/>
        <v>1.</v>
      </c>
      <c r="AH10" s="114" t="str">
        <f t="shared" si="3"/>
        <v>.</v>
      </c>
      <c r="AI10" s="92">
        <f t="shared" si="4"/>
        <v>1</v>
      </c>
      <c r="AJ10" s="79" t="s">
        <v>15</v>
      </c>
    </row>
    <row r="11" spans="2:40" ht="11.25" customHeight="1" x14ac:dyDescent="0.25"/>
  </sheetData>
  <sheetProtection sheet="1" objects="1" scenarios="1" selectLockedCells="1"/>
  <mergeCells count="18">
    <mergeCell ref="B7:C7"/>
    <mergeCell ref="B8:C8"/>
    <mergeCell ref="B9:C9"/>
    <mergeCell ref="B10:C10"/>
    <mergeCell ref="B6:C6"/>
    <mergeCell ref="B4:C4"/>
    <mergeCell ref="B5:C5"/>
    <mergeCell ref="B2:AG2"/>
    <mergeCell ref="B3:C3"/>
    <mergeCell ref="D3:F3"/>
    <mergeCell ref="G3:I3"/>
    <mergeCell ref="J3:L3"/>
    <mergeCell ref="M3:O3"/>
    <mergeCell ref="P3:R3"/>
    <mergeCell ref="S3:U3"/>
    <mergeCell ref="V3:X3"/>
    <mergeCell ref="AB3:AC3"/>
    <mergeCell ref="AD3:AF3"/>
  </mergeCells>
  <conditionalFormatting sqref="D3:X3">
    <cfRule type="cellIs" dxfId="56" priority="149" operator="equal">
      <formula>0</formula>
    </cfRule>
  </conditionalFormatting>
  <conditionalFormatting sqref="D5:F5">
    <cfRule type="expression" dxfId="55" priority="148">
      <formula>$G$4+$I$4&gt;0</formula>
    </cfRule>
  </conditionalFormatting>
  <conditionalFormatting sqref="D6:F6">
    <cfRule type="expression" dxfId="54" priority="147">
      <formula>$J$4+$L$4&gt;0</formula>
    </cfRule>
  </conditionalFormatting>
  <conditionalFormatting sqref="D7:F7">
    <cfRule type="expression" dxfId="53" priority="146">
      <formula>$M$4+$O$4&gt;0</formula>
    </cfRule>
  </conditionalFormatting>
  <conditionalFormatting sqref="D8:F8">
    <cfRule type="expression" dxfId="52" priority="145">
      <formula>$P$4+$R$4&gt;0</formula>
    </cfRule>
  </conditionalFormatting>
  <conditionalFormatting sqref="D9:F9">
    <cfRule type="expression" dxfId="51" priority="144">
      <formula>$S$4+$U$4&gt;0</formula>
    </cfRule>
  </conditionalFormatting>
  <conditionalFormatting sqref="D10:F10">
    <cfRule type="expression" dxfId="50" priority="143">
      <formula>$V$4+$X$4&gt;0</formula>
    </cfRule>
  </conditionalFormatting>
  <conditionalFormatting sqref="G6:I6">
    <cfRule type="expression" dxfId="49" priority="142">
      <formula>$J$5+$L$5&gt;0</formula>
    </cfRule>
  </conditionalFormatting>
  <conditionalFormatting sqref="G7:I7">
    <cfRule type="expression" dxfId="48" priority="141">
      <formula>$M$5+$O$5&gt;0</formula>
    </cfRule>
  </conditionalFormatting>
  <conditionalFormatting sqref="G8:I8">
    <cfRule type="expression" dxfId="47" priority="140">
      <formula>$P$5+$R$5&gt;0</formula>
    </cfRule>
  </conditionalFormatting>
  <conditionalFormatting sqref="G9:I9">
    <cfRule type="expression" dxfId="46" priority="139">
      <formula>$S$5+$U$5&gt;0</formula>
    </cfRule>
  </conditionalFormatting>
  <conditionalFormatting sqref="G10:I10">
    <cfRule type="expression" dxfId="45" priority="138">
      <formula>$V$5+$X$5&gt;0</formula>
    </cfRule>
  </conditionalFormatting>
  <conditionalFormatting sqref="J7:L7">
    <cfRule type="expression" dxfId="44" priority="137">
      <formula>$M$6+$O$6&gt;0</formula>
    </cfRule>
  </conditionalFormatting>
  <conditionalFormatting sqref="J8:L8">
    <cfRule type="expression" dxfId="43" priority="136">
      <formula>$P$6+$R$6&gt;0</formula>
    </cfRule>
  </conditionalFormatting>
  <conditionalFormatting sqref="J9:L9">
    <cfRule type="expression" dxfId="42" priority="135">
      <formula>$S$6+$U$6&gt;0</formula>
    </cfRule>
  </conditionalFormatting>
  <conditionalFormatting sqref="J10:L10">
    <cfRule type="expression" dxfId="41" priority="134">
      <formula>$V$6+$X$6&gt;0</formula>
    </cfRule>
  </conditionalFormatting>
  <conditionalFormatting sqref="M8:O8">
    <cfRule type="expression" dxfId="40" priority="133">
      <formula>$P$7+$R$7&gt;0</formula>
    </cfRule>
  </conditionalFormatting>
  <conditionalFormatting sqref="M9:O9">
    <cfRule type="expression" dxfId="39" priority="132">
      <formula>$S$7+$U$7&gt;0</formula>
    </cfRule>
  </conditionalFormatting>
  <conditionalFormatting sqref="M10:O10">
    <cfRule type="expression" dxfId="38" priority="131">
      <formula>$V$7+$X$7&gt;0</formula>
    </cfRule>
  </conditionalFormatting>
  <conditionalFormatting sqref="P9:R9">
    <cfRule type="expression" dxfId="37" priority="130">
      <formula>$S$8+$U$8&gt;0</formula>
    </cfRule>
  </conditionalFormatting>
  <conditionalFormatting sqref="P10:R10">
    <cfRule type="expression" dxfId="36" priority="129">
      <formula>$V$8+$X$8&gt;0</formula>
    </cfRule>
  </conditionalFormatting>
  <conditionalFormatting sqref="S10:U10">
    <cfRule type="expression" dxfId="35" priority="128">
      <formula>$V$9+$X$9&gt;0</formula>
    </cfRule>
  </conditionalFormatting>
  <conditionalFormatting sqref="AG4">
    <cfRule type="expression" dxfId="34" priority="113">
      <formula>$AD$4+$AF$4&gt;0</formula>
    </cfRule>
  </conditionalFormatting>
  <conditionalFormatting sqref="AG5">
    <cfRule type="expression" dxfId="33" priority="112">
      <formula>$AD$5+$AF$5&gt;0</formula>
    </cfRule>
  </conditionalFormatting>
  <conditionalFormatting sqref="AG6">
    <cfRule type="expression" dxfId="32" priority="111">
      <formula>$AD$6+$AF$6&gt;0</formula>
    </cfRule>
  </conditionalFormatting>
  <conditionalFormatting sqref="AG7">
    <cfRule type="expression" dxfId="31" priority="110">
      <formula>$AD$7+$AF$7&gt;0</formula>
    </cfRule>
  </conditionalFormatting>
  <conditionalFormatting sqref="AG8">
    <cfRule type="expression" dxfId="30" priority="109">
      <formula>$AD$8+$AF$8&gt;0</formula>
    </cfRule>
  </conditionalFormatting>
  <conditionalFormatting sqref="AG9">
    <cfRule type="expression" dxfId="29" priority="108">
      <formula>$AD$9+$AF$9&gt;0</formula>
    </cfRule>
  </conditionalFormatting>
  <conditionalFormatting sqref="AG10">
    <cfRule type="expression" dxfId="28" priority="107">
      <formula>$AD$10+$AF$10&gt;0</formula>
    </cfRule>
  </conditionalFormatting>
  <conditionalFormatting sqref="G4:I4">
    <cfRule type="expression" dxfId="27" priority="106">
      <formula>$G$4+$I$4&gt;0</formula>
    </cfRule>
  </conditionalFormatting>
  <conditionalFormatting sqref="J4:L4">
    <cfRule type="expression" dxfId="26" priority="105">
      <formula>$J$4+$L$4&gt;0</formula>
    </cfRule>
  </conditionalFormatting>
  <conditionalFormatting sqref="M4:O4">
    <cfRule type="expression" dxfId="25" priority="104">
      <formula>$M$4+$O$4&gt;0</formula>
    </cfRule>
  </conditionalFormatting>
  <conditionalFormatting sqref="P4:R4">
    <cfRule type="expression" dxfId="24" priority="103">
      <formula>$P$4+$R$4&gt;0</formula>
    </cfRule>
  </conditionalFormatting>
  <conditionalFormatting sqref="S4:U4">
    <cfRule type="expression" dxfId="23" priority="102">
      <formula>$S$4+$U$4&gt;0</formula>
    </cfRule>
  </conditionalFormatting>
  <conditionalFormatting sqref="V4:X4">
    <cfRule type="expression" dxfId="22" priority="101">
      <formula>$V$4+$X$4&gt;0</formula>
    </cfRule>
  </conditionalFormatting>
  <conditionalFormatting sqref="J5:L5">
    <cfRule type="expression" dxfId="21" priority="100">
      <formula>$J$5+$L$5&gt;0</formula>
    </cfRule>
  </conditionalFormatting>
  <conditionalFormatting sqref="M5:O5">
    <cfRule type="expression" dxfId="20" priority="99">
      <formula>$M$5+$O$5&gt;0</formula>
    </cfRule>
  </conditionalFormatting>
  <conditionalFormatting sqref="P5:R5">
    <cfRule type="expression" dxfId="19" priority="98">
      <formula>$P$5+$R$5&gt;0</formula>
    </cfRule>
  </conditionalFormatting>
  <conditionalFormatting sqref="S5:U5">
    <cfRule type="expression" dxfId="18" priority="97">
      <formula>$S$5+$U$5&gt;0</formula>
    </cfRule>
  </conditionalFormatting>
  <conditionalFormatting sqref="V5:X5">
    <cfRule type="expression" dxfId="17" priority="96">
      <formula>$V$5+$X$5&gt;0</formula>
    </cfRule>
  </conditionalFormatting>
  <conditionalFormatting sqref="M6:O6">
    <cfRule type="expression" dxfId="16" priority="95">
      <formula>$M$6+$O$6&gt;0</formula>
    </cfRule>
  </conditionalFormatting>
  <conditionalFormatting sqref="P6:R6">
    <cfRule type="expression" dxfId="15" priority="94">
      <formula>$P$6+$R$6&gt;0</formula>
    </cfRule>
  </conditionalFormatting>
  <conditionalFormatting sqref="S6:U6">
    <cfRule type="expression" dxfId="14" priority="93">
      <formula>$S$6+$U$6&gt;0</formula>
    </cfRule>
  </conditionalFormatting>
  <conditionalFormatting sqref="V6:X6">
    <cfRule type="expression" dxfId="13" priority="92">
      <formula>$V$6+$X$6&gt;0</formula>
    </cfRule>
  </conditionalFormatting>
  <conditionalFormatting sqref="P7:R7">
    <cfRule type="expression" dxfId="12" priority="91">
      <formula>$P$7+$R$7&gt;0</formula>
    </cfRule>
  </conditionalFormatting>
  <conditionalFormatting sqref="S7:U7">
    <cfRule type="expression" dxfId="11" priority="90">
      <formula>$S$7+$U$7&gt;0</formula>
    </cfRule>
  </conditionalFormatting>
  <conditionalFormatting sqref="V7:X7">
    <cfRule type="expression" dxfId="10" priority="89">
      <formula>$V$7+$X$7&gt;0</formula>
    </cfRule>
  </conditionalFormatting>
  <conditionalFormatting sqref="S8:U8">
    <cfRule type="expression" dxfId="9" priority="88">
      <formula>$S$8+$U$8&gt;0</formula>
    </cfRule>
  </conditionalFormatting>
  <conditionalFormatting sqref="V8:X8">
    <cfRule type="expression" dxfId="8" priority="87">
      <formula>$V$8+$X$8&gt;0</formula>
    </cfRule>
  </conditionalFormatting>
  <conditionalFormatting sqref="V9:X9">
    <cfRule type="expression" dxfId="7" priority="86">
      <formula>$V$9+$X$9&gt;0</formula>
    </cfRule>
  </conditionalFormatting>
  <conditionalFormatting sqref="AB4:AF4">
    <cfRule type="expression" dxfId="6" priority="85">
      <formula>$AD$4+$AF$4&gt;0</formula>
    </cfRule>
  </conditionalFormatting>
  <conditionalFormatting sqref="AB5:AF5">
    <cfRule type="expression" dxfId="5" priority="84">
      <formula>$AD$5+$AF$5&gt;0</formula>
    </cfRule>
  </conditionalFormatting>
  <conditionalFormatting sqref="AB6:AF6">
    <cfRule type="expression" dxfId="4" priority="83">
      <formula>$AD$6+$AF$6&gt;0</formula>
    </cfRule>
  </conditionalFormatting>
  <conditionalFormatting sqref="AB7:AF7">
    <cfRule type="expression" dxfId="3" priority="82">
      <formula>$AD$7+$AF$7&gt;0</formula>
    </cfRule>
  </conditionalFormatting>
  <conditionalFormatting sqref="AB8:AF8">
    <cfRule type="expression" dxfId="2" priority="81">
      <formula>$AD$8+$AF$8&gt;0</formula>
    </cfRule>
  </conditionalFormatting>
  <conditionalFormatting sqref="AB9:AF9">
    <cfRule type="expression" dxfId="1" priority="80">
      <formula>$AD$9+$AF$9&gt;0</formula>
    </cfRule>
  </conditionalFormatting>
  <conditionalFormatting sqref="AB10:AF10">
    <cfRule type="expression" dxfId="0" priority="79">
      <formula>$AD$10+$AF$10&gt;0</formula>
    </cfRule>
  </conditionalFormatting>
  <pageMargins left="0.70866141732283472" right="0.70866141732283472" top="0.78740157480314965" bottom="0.78740157480314965" header="0.31496062992125984" footer="0.31496062992125984"/>
  <pageSetup paperSize="9" scale="84" orientation="portrait" r:id="rId1"/>
  <headerFooter>
    <oddFooter>&amp;C&amp;14http://steeldartsprerov.czweb.org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skupiny 2020</vt:lpstr>
      <vt:lpstr>skupiny</vt:lpstr>
      <vt:lpstr>pavouk 8</vt:lpstr>
      <vt:lpstr>pavouk 8_baraz</vt:lpstr>
      <vt:lpstr>pavouk 16</vt:lpstr>
      <vt:lpstr>minitab</vt:lpstr>
      <vt:lpstr>701DO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2020-09-07T20:59:50Z</cp:lastPrinted>
  <dcterms:created xsi:type="dcterms:W3CDTF">2013-09-01T14:05:47Z</dcterms:created>
  <dcterms:modified xsi:type="dcterms:W3CDTF">2020-10-04T16:37:21Z</dcterms:modified>
</cp:coreProperties>
</file>